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8.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9.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0.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5.xml" ContentType="application/vnd.openxmlformats-officedocument.drawingml.chartshapes+xml"/>
  <Override PartName="/xl/drawings/drawing56.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1.xml" ContentType="application/vnd.openxmlformats-officedocument.drawingml.chartshapes+xml"/>
  <Override PartName="/xl/drawings/drawing6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9.xml" ContentType="application/vnd.openxmlformats-officedocument.drawingml.chartshapes+xml"/>
  <Override PartName="/xl/drawings/drawing7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71.xml" ContentType="application/vnd.openxmlformats-officedocument.drawingml.chartshapes+xml"/>
  <Override PartName="/xl/drawings/drawing7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73.xml" ContentType="application/vnd.openxmlformats-officedocument.drawingml.chartshapes+xml"/>
  <Override PartName="/xl/drawings/drawing74.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75.xml" ContentType="application/vnd.openxmlformats-officedocument.drawingml.chartshapes+xml"/>
  <Override PartName="/xl/drawings/drawing76.xml" ContentType="application/vnd.openxmlformats-officedocument.drawing+xml"/>
  <Override PartName="/xl/drawings/drawing7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78.xml" ContentType="application/vnd.openxmlformats-officedocument.drawingml.chartshapes+xml"/>
  <Override PartName="/xl/drawings/drawing79.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80.xml" ContentType="application/vnd.openxmlformats-officedocument.drawingml.chartshapes+xml"/>
  <Override PartName="/xl/drawings/drawing81.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82.xml" ContentType="application/vnd.openxmlformats-officedocument.drawingml.chartshapes+xml"/>
  <Override PartName="/xl/drawings/drawing83.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84.xml" ContentType="application/vnd.openxmlformats-officedocument.drawingml.chartshapes+xml"/>
  <Override PartName="/xl/drawings/drawing8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86.xml" ContentType="application/vnd.openxmlformats-officedocument.drawingml.chartshapes+xml"/>
  <Override PartName="/xl/drawings/drawing87.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88.xml" ContentType="application/vnd.openxmlformats-officedocument.drawingml.chartshapes+xml"/>
  <Override PartName="/xl/drawings/drawing89.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98.xml" ContentType="application/vnd.openxmlformats-officedocument.drawingml.chartshapes+xml"/>
  <Override PartName="/xl/drawings/drawing99.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00.xml" ContentType="application/vnd.openxmlformats-officedocument.drawingml.chartshapes+xml"/>
  <Override PartName="/xl/drawings/drawing101.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02.xml" ContentType="application/vnd.openxmlformats-officedocument.drawingml.chartshapes+xml"/>
  <Override PartName="/xl/drawings/drawing103.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04.xml" ContentType="application/vnd.openxmlformats-officedocument.drawingml.chartshapes+xml"/>
  <Override PartName="/xl/drawings/drawing10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06.xml" ContentType="application/vnd.openxmlformats-officedocument.drawingml.chartshapes+xml"/>
  <Override PartName="/xl/drawings/drawing107.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08.xml" ContentType="application/vnd.openxmlformats-officedocument.drawingml.chartshapes+xml"/>
  <Override PartName="/xl/drawings/drawing109.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110.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11.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112.xml" ContentType="application/vnd.openxmlformats-officedocument.drawingml.chartshapes+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113.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14.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15.xml" ContentType="application/vnd.openxmlformats-officedocument.drawingml.chartshape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116.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17.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118.xml" ContentType="application/vnd.openxmlformats-officedocument.drawingml.chartshapes+xml"/>
  <Override PartName="/xl/drawings/drawing119.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120.xml" ContentType="application/vnd.openxmlformats-officedocument.drawingml.chartshapes+xml"/>
  <Override PartName="/xl/drawings/drawing121.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122.xml" ContentType="application/vnd.openxmlformats-officedocument.drawingml.chartshapes+xml"/>
  <Override PartName="/xl/drawings/drawing123.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24.xml" ContentType="application/vnd.openxmlformats-officedocument.drawingml.chartshapes+xml"/>
  <Override PartName="/xl/drawings/drawing125.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126.xml" ContentType="application/vnd.openxmlformats-officedocument.drawingml.chartshapes+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30.xml" ContentType="application/vnd.openxmlformats-officedocument.drawingml.chartshapes+xml"/>
  <Override PartName="/xl/drawings/drawing13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132.xml" ContentType="application/vnd.openxmlformats-officedocument.drawingml.chartshapes+xml"/>
  <Override PartName="/xl/drawings/drawing133.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134.xml" ContentType="application/vnd.openxmlformats-officedocument.drawingml.chartshapes+xml"/>
  <Override PartName="/xl/drawings/drawing135.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136.xml" ContentType="application/vnd.openxmlformats-officedocument.drawingml.chartshapes+xml"/>
  <Override PartName="/xl/drawings/drawing137.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138.xml" ContentType="application/vnd.openxmlformats-officedocument.drawingml.chartshapes+xml"/>
  <Override PartName="/xl/drawings/drawing139.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140.xml" ContentType="application/vnd.openxmlformats-officedocument.drawingml.chartshapes+xml"/>
  <Override PartName="/xl/drawings/drawing141.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142.xml" ContentType="application/vnd.openxmlformats-officedocument.drawingml.chartshapes+xml"/>
  <Override PartName="/xl/drawings/drawing143.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144.xml" ContentType="application/vnd.openxmlformats-officedocument.drawingml.chartshapes+xml"/>
  <Override PartName="/xl/drawings/drawing145.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146.xml" ContentType="application/vnd.openxmlformats-officedocument.drawingml.chartshapes+xml"/>
  <Override PartName="/xl/drawings/drawing147.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148.xml" ContentType="application/vnd.openxmlformats-officedocument.drawingml.chartshapes+xml"/>
  <Override PartName="/xl/drawings/drawing149.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150.xml" ContentType="application/vnd.openxmlformats-officedocument.drawingml.chartshapes+xml"/>
  <Override PartName="/xl/drawings/drawing15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152.xml" ContentType="application/vnd.openxmlformats-officedocument.drawingml.chartshapes+xml"/>
  <Override PartName="/xl/drawings/drawing153.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154.xml" ContentType="application/vnd.openxmlformats-officedocument.drawingml.chartshapes+xml"/>
  <Override PartName="/xl/drawings/drawing155.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156.xml" ContentType="application/vnd.openxmlformats-officedocument.drawingml.chartshapes+xml"/>
  <Override PartName="/xl/drawings/drawing157.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158.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159.xml" ContentType="application/vnd.openxmlformats-officedocument.drawingml.chartshapes+xml"/>
  <Override PartName="/xl/drawings/drawing160.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161.xml" ContentType="application/vnd.openxmlformats-officedocument.drawingml.chartshapes+xml"/>
  <Override PartName="/xl/drawings/drawing162.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163.xml" ContentType="application/vnd.openxmlformats-officedocument.drawingml.chartshapes+xml"/>
  <Override PartName="/xl/drawings/drawing164.xml" ContentType="application/vnd.openxmlformats-officedocument.drawing+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165.xml" ContentType="application/vnd.openxmlformats-officedocument.drawingml.chartshapes+xml"/>
  <Override PartName="/xl/drawings/drawing166.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67.xml" ContentType="application/vnd.openxmlformats-officedocument.drawingml.chartshapes+xml"/>
  <Override PartName="/xl/drawings/drawing168.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169.xml" ContentType="application/vnd.openxmlformats-officedocument.drawingml.chartshapes+xml"/>
  <Override PartName="/xl/drawings/drawing170.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171.xml" ContentType="application/vnd.openxmlformats-officedocument.drawingml.chartshapes+xml"/>
  <Override PartName="/xl/drawings/drawing172.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173.xml" ContentType="application/vnd.openxmlformats-officedocument.drawingml.chartshapes+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174.xml" ContentType="application/vnd.openxmlformats-officedocument.drawingml.chartshapes+xml"/>
  <Override PartName="/xl/drawings/drawing175.xml" ContentType="application/vnd.openxmlformats-officedocument.drawing+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176.xml" ContentType="application/vnd.openxmlformats-officedocument.drawingml.chartshapes+xml"/>
  <Override PartName="/xl/drawings/drawing177.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178.xml" ContentType="application/vnd.openxmlformats-officedocument.drawingml.chartshapes+xml"/>
  <Override PartName="/xl/drawings/drawing179.xml" ContentType="application/vnd.openxmlformats-officedocument.drawing+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180.xml" ContentType="application/vnd.openxmlformats-officedocument.drawingml.chartshapes+xml"/>
  <Override PartName="/xl/drawings/drawing181.xml" ContentType="application/vnd.openxmlformats-officedocument.drawing+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182.xml" ContentType="application/vnd.openxmlformats-officedocument.drawingml.chartshapes+xml"/>
  <Override PartName="/xl/drawings/drawing183.xml" ContentType="application/vnd.openxmlformats-officedocument.drawing+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184.xml" ContentType="application/vnd.openxmlformats-officedocument.drawingml.chartshapes+xml"/>
  <Override PartName="/xl/drawings/drawing185.xml" ContentType="application/vnd.openxmlformats-officedocument.drawing+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186.xml" ContentType="application/vnd.openxmlformats-officedocument.drawingml.chartshapes+xml"/>
  <Override PartName="/xl/drawings/drawing187.xml" ContentType="application/vnd.openxmlformats-officedocument.drawing+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188.xml" ContentType="application/vnd.openxmlformats-officedocument.drawingml.chartshapes+xml"/>
  <Override PartName="/xl/drawings/drawing189.xml" ContentType="application/vnd.openxmlformats-officedocument.drawing+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190.xml" ContentType="application/vnd.openxmlformats-officedocument.drawingml.chartshapes+xml"/>
  <Override PartName="/xl/drawings/drawing191.xml" ContentType="application/vnd.openxmlformats-officedocument.drawing+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19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mc:AlternateContent xmlns:mc="http://schemas.openxmlformats.org/markup-compatibility/2006">
    <mc:Choice Requires="x15">
      <x15ac:absPath xmlns:x15ac="http://schemas.microsoft.com/office/spreadsheetml/2010/11/ac" url="\\prod.sitad.dk\dfs\CU3702\enheder\SOA\Studentermappe\JHH - Jonathan Høgh Hansen\"/>
    </mc:Choice>
  </mc:AlternateContent>
  <xr:revisionPtr revIDLastSave="0" documentId="13_ncr:1_{1F2A79AE-15B1-4B9E-963B-3EFF748630FB}" xr6:coauthVersionLast="36" xr6:coauthVersionMax="36" xr10:uidLastSave="{00000000-0000-0000-0000-000000000000}"/>
  <bookViews>
    <workbookView xWindow="0" yWindow="0" windowWidth="22380" windowHeight="9960" tabRatio="794" xr2:uid="{C871883C-E08E-46B8-B948-0571E1A27DCF}"/>
  </bookViews>
  <sheets>
    <sheet name="Forside" sheetId="3" r:id="rId1"/>
    <sheet name="1 - Udv. ældre aldersgrupper" sheetId="2" r:id="rId2"/>
    <sheet name="2 - Demografisk udv." sheetId="4" r:id="rId3"/>
    <sheet name="3.a - Andel 80+, 2023" sheetId="5" r:id="rId4"/>
    <sheet name="3.b - Andel 80+, 2050" sheetId="86" r:id="rId5"/>
    <sheet name="4 - Sund.udg. pr. borger" sheetId="6" r:id="rId6"/>
    <sheet name="5 - Sund.udg., alderstrin" sheetId="15" r:id="rId7"/>
    <sheet name="6 - Fremskrivning sundhedsudg." sheetId="7" r:id="rId8"/>
    <sheet name="7 - Kroniske sygdomme" sheetId="9" r:id="rId9"/>
    <sheet name="8.a - Middellevetid" sheetId="1" r:id="rId10"/>
    <sheet name="8.b - Norden, kræftoverlevelse" sheetId="103" r:id="rId11"/>
    <sheet name="9.a - Psyk. lidelse, andel" sheetId="12" r:id="rId12"/>
    <sheet name="9.b - Psyk. lidelse, alder" sheetId="87" r:id="rId13"/>
    <sheet name="10 - Psyk. lidelse, antal" sheetId="13" r:id="rId14"/>
    <sheet name="11.a - Sund.udg. BVT" sheetId="16" r:id="rId15"/>
    <sheet name="11.b - Sund.udg., andel off." sheetId="88" r:id="rId16"/>
    <sheet name="12 - OECD, sund.udg. andel BNP" sheetId="17" r:id="rId17"/>
    <sheet name="13 - Andel beskæft. i sundhed" sheetId="18" r:id="rId18"/>
    <sheet name="14 - EU, andel beskæft. sund." sheetId="20" r:id="rId19"/>
    <sheet name="15 - Kontakt til sektor, befolk" sheetId="21" r:id="rId20"/>
    <sheet name="16 - Kontakt til sektor, indeks" sheetId="25" r:id="rId21"/>
    <sheet name="17 - Sund.udg. aktører, indeks" sheetId="22" r:id="rId22"/>
    <sheet name="18 - Beskæft. i sundhed, antal" sheetId="26" r:id="rId23"/>
    <sheet name="19 - Personalegrupper" sheetId="27" r:id="rId24"/>
    <sheet name="20 - Ændring i arbejdsstyrken" sheetId="28" r:id="rId25"/>
    <sheet name="21 - Prim. beskæft. i sundhed" sheetId="29" r:id="rId26"/>
    <sheet name="22 - Personale pr. borger" sheetId="30" r:id="rId27"/>
    <sheet name="23 - EU, Læger-sygeplejersker" sheetId="31" r:id="rId28"/>
    <sheet name="24 - Udd.niveau" sheetId="33" r:id="rId29"/>
    <sheet name="25 - Udenl. sund.personale" sheetId="34" r:id="rId30"/>
    <sheet name="26 - Ansøgninger udenfor EU" sheetId="40" r:id="rId31"/>
    <sheet name="27 - Prod. udvikling sygehus" sheetId="43" r:id="rId32"/>
    <sheet name="28 - Kontakter pr. medarbejder" sheetId="104" r:id="rId33"/>
    <sheet name="29 - Aktivitet og personale" sheetId="42" r:id="rId34"/>
    <sheet name="30.a - Udredningsret" sheetId="59" r:id="rId35"/>
    <sheet name="30.b - Ventetid somatikken" sheetId="83" r:id="rId36"/>
    <sheet name="31 - Rekruttering, tidsudv." sheetId="54" r:id="rId37"/>
    <sheet name="32 - Rekruttering, faggrupper" sheetId="53" r:id="rId38"/>
    <sheet name="33 - Rekruttering, landsdele" sheetId="55" r:id="rId39"/>
    <sheet name="34 - Erhversdygtig ift. pension" sheetId="82" r:id="rId40"/>
    <sheet name="35 - Mekanisk fremskrivning" sheetId="57" r:id="rId41"/>
    <sheet name="36 - Fremskrivning, læger" sheetId="58" r:id="rId42"/>
    <sheet name="37 - Beskæft. 20 år efter udd." sheetId="60" r:id="rId43"/>
    <sheet name="38 - Sygepl., ændring i besk." sheetId="62" r:id="rId44"/>
    <sheet name="39 - Sygepl. til øvrig sund." sheetId="63" r:id="rId45"/>
    <sheet name="40 - Sygepl. afgang, afd." sheetId="64" r:id="rId46"/>
    <sheet name="41 - Besk. efter alder" sheetId="65" r:id="rId47"/>
    <sheet name="42 - Deltid, faggrupper" sheetId="67" r:id="rId48"/>
    <sheet name="43 - Vagtarbejde" sheetId="69" r:id="rId49"/>
    <sheet name="44 - Sygefravær" sheetId="71" r:id="rId50"/>
    <sheet name="45 - Motivation" sheetId="72" r:id="rId51"/>
    <sheet name="46 - Inflydelse på arbejdet" sheetId="73" r:id="rId52"/>
    <sheet name="47 - Udviklingsmuligheder" sheetId="74" r:id="rId53"/>
    <sheet name="48 - Arbejdstempo" sheetId="75" r:id="rId54"/>
    <sheet name="49 - Udd., tilgang" sheetId="78" r:id="rId55"/>
    <sheet name="50.a-i - Udd., optag, tilg. ans" sheetId="79" r:id="rId56"/>
    <sheet name="51.a - Frafald prof.bac." sheetId="80" r:id="rId57"/>
    <sheet name="51.b - Frafald SOSU-udd." sheetId="92" r:id="rId58"/>
    <sheet name="52.a - Nyudd. sygepl." sheetId="81" r:id="rId59"/>
    <sheet name="52.b - Nyudd. SOSU" sheetId="93" r:id="rId60"/>
    <sheet name="Tabel A.1 - Pers.grupper" sheetId="84" r:id="rId61"/>
    <sheet name="Tabel A.2 - Psykisk arb.miljø" sheetId="110" r:id="rId62"/>
    <sheet name="Tabel A.3 - Psykisk arb.miljø" sheetId="111" r:id="rId63"/>
    <sheet name="A.1.a - Kom.udg., fordeling" sheetId="23" r:id="rId64"/>
    <sheet name="A.1.b - Kom. udg., udv." sheetId="89" r:id="rId65"/>
    <sheet name="A.2 - Modtagere kom. indsatser" sheetId="24" r:id="rId66"/>
    <sheet name="A.3 - OECD, læger udd. i udl." sheetId="36" r:id="rId67"/>
    <sheet name="A.4 - OECD, sygepl. udd. udl." sheetId="37" r:id="rId68"/>
    <sheet name="A.5.a - Statsborgerskab, SOSU" sheetId="38" r:id="rId69"/>
    <sheet name="A.5.b - Statsborgerskab, prof.b" sheetId="90" r:id="rId70"/>
    <sheet name="A.6 - Besk. udenl. læger+sygepl" sheetId="39" r:id="rId71"/>
    <sheet name="A.7 - AP, konsultationer" sheetId="45" r:id="rId72"/>
    <sheet name="A.8 - Digital kontakt" sheetId="46" r:id="rId73"/>
    <sheet name="A.9 - Kom. brug af skærmbesøg" sheetId="48" r:id="rId74"/>
    <sheet name="A.10.a - Sundhedsapps" sheetId="47" r:id="rId75"/>
    <sheet name="A.10.b - Søgning helbredsinfo" sheetId="91" r:id="rId76"/>
    <sheet name="A.11 - Holdning teknologi" sheetId="51" r:id="rId77"/>
    <sheet name="A.12 - Holdning sundhedsdata" sheetId="52" r:id="rId78"/>
    <sheet name="A.13.a - Besk. sygepl." sheetId="94" r:id="rId79"/>
    <sheet name="A.13.b - Besk. jordemødre" sheetId="95" r:id="rId80"/>
    <sheet name="A.13.c - Besk. SOSU-assistent" sheetId="97" r:id="rId81"/>
    <sheet name="A.13.d -Besk. SOSU-hjælper" sheetId="98" r:id="rId82"/>
    <sheet name="A.13.e - Besk. bioanalytiker" sheetId="99" r:id="rId83"/>
    <sheet name="A.13.f - Besk. læger" sheetId="101" r:id="rId84"/>
    <sheet name="A.14 - EU, besk. 55-64 årige" sheetId="66" r:id="rId85"/>
    <sheet name="A.15 - Vagter, fordeling" sheetId="68" r:id="rId86"/>
    <sheet name="A.16 - Vagter, andel" sheetId="70" r:id="rId87"/>
    <sheet name="A.17.a - Udbrændt" sheetId="102" r:id="rId88"/>
    <sheet name="A.17.b - Psykisk nedslidt" sheetId="105" r:id="rId89"/>
    <sheet name="A.17.c - Stresset" sheetId="106" r:id="rId90"/>
    <sheet name="A.17.d - Arbejde hurtigt" sheetId="107" r:id="rId91"/>
    <sheet name="A.17.e - Arbejdstempo+kvalitet" sheetId="108" r:id="rId92"/>
    <sheet name="A.17.f - Arbejdsopgaver" sheetId="109" r:id="rId93"/>
    <sheet name="A.18 - Relation til kollegaer" sheetId="76" r:id="rId94"/>
    <sheet name="A.19 - Ledelseskvalitet" sheetId="77" r:id="rId95"/>
  </sheets>
  <definedNames>
    <definedName name="_xlnm._FilterDatabase" localSheetId="16" hidden="1">'12 - OECD, sund.udg. andel BNP'!$A$25:$B$25</definedName>
    <definedName name="_xlnm._FilterDatabase" localSheetId="24" hidden="1">'20 - Ændring i arbejdsstyrken'!$D$25:$F$25</definedName>
    <definedName name="_xlnm._FilterDatabase" localSheetId="37" hidden="1">'32 - Rekruttering, faggrupper'!$A$27:$J$27</definedName>
    <definedName name="_xlnm._FilterDatabase" localSheetId="7" hidden="1">'6 - Fremskrivning sundhedsudg.'!#REF!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6" i="26" l="1"/>
  <c r="Q27" i="26"/>
  <c r="Q28" i="26"/>
  <c r="Q29" i="26"/>
  <c r="P29" i="18" l="1"/>
  <c r="B29" i="18" l="1"/>
  <c r="B30" i="18"/>
  <c r="AY27" i="1" l="1"/>
  <c r="AY28" i="1"/>
  <c r="AY29" i="1"/>
  <c r="AY26" i="1"/>
  <c r="E26" i="57" l="1"/>
  <c r="E27" i="57"/>
  <c r="E28" i="57"/>
  <c r="E29" i="57"/>
  <c r="C28" i="4" l="1"/>
  <c r="D28" i="4"/>
  <c r="E28" i="4"/>
  <c r="F28" i="4"/>
  <c r="G28" i="4"/>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AZ28" i="4"/>
  <c r="BA28" i="4"/>
  <c r="BB28" i="4"/>
  <c r="BC28" i="4"/>
  <c r="BD28" i="4"/>
  <c r="BE28" i="4"/>
  <c r="BF28" i="4"/>
  <c r="BG28" i="4"/>
  <c r="BH28" i="4"/>
  <c r="BI28" i="4"/>
  <c r="BJ28" i="4"/>
  <c r="BK28" i="4"/>
  <c r="BL28" i="4"/>
  <c r="BM28" i="4"/>
  <c r="BN28" i="4"/>
  <c r="BO28" i="4"/>
  <c r="BP28" i="4"/>
  <c r="BQ28" i="4"/>
  <c r="BR28" i="4"/>
  <c r="BS28" i="4"/>
  <c r="BT28" i="4"/>
  <c r="BU28" i="4"/>
  <c r="BV28" i="4"/>
  <c r="BW28" i="4"/>
  <c r="BX28" i="4"/>
  <c r="BY28" i="4"/>
  <c r="BZ28" i="4"/>
  <c r="CA28" i="4"/>
  <c r="CB28" i="4"/>
  <c r="CC28" i="4"/>
  <c r="CD28" i="4"/>
  <c r="CE28" i="4"/>
  <c r="CF28" i="4"/>
  <c r="CG28" i="4"/>
  <c r="CH28" i="4"/>
  <c r="CI28" i="4"/>
  <c r="CJ28" i="4"/>
  <c r="CK28" i="4"/>
  <c r="CL28" i="4"/>
  <c r="CM28" i="4"/>
  <c r="CN28" i="4"/>
  <c r="CO28" i="4"/>
  <c r="CP28" i="4"/>
  <c r="CQ28" i="4"/>
  <c r="CR28" i="4"/>
  <c r="CS28" i="4"/>
  <c r="CT28" i="4"/>
  <c r="CU28" i="4"/>
  <c r="CV28" i="4"/>
  <c r="CW28" i="4"/>
  <c r="B28" i="4"/>
</calcChain>
</file>

<file path=xl/sharedStrings.xml><?xml version="1.0" encoding="utf-8"?>
<sst xmlns="http://schemas.openxmlformats.org/spreadsheetml/2006/main" count="3237" uniqueCount="1292">
  <si>
    <t>Danmark</t>
  </si>
  <si>
    <t>EU27</t>
  </si>
  <si>
    <t>Fremskrivning fra FRDK121</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</si>
  <si>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</si>
  <si>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</si>
  <si>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</si>
  <si>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</si>
  <si>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</si>
  <si>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</si>
  <si>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</si>
  <si>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</si>
  <si>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</si>
  <si>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</si>
  <si>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</si>
  <si>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</si>
  <si>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</si>
  <si>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</si>
  <si>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</si>
  <si>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</si>
  <si>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</si>
  <si>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</si>
  <si>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</si>
  <si>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</si>
  <si>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</si>
  <si>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</si>
  <si>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</si>
  <si>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</si>
  <si>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</si>
  <si>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</si>
  <si>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</si>
  <si>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</si>
  <si>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</si>
  <si>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</si>
  <si>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</si>
  <si>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</si>
  <si>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</si>
  <si>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</si>
  <si>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</si>
  <si>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</si>
  <si>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</si>
  <si>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</si>
  <si>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</si>
  <si>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</si>
  <si>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</si>
  <si>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</si>
  <si>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</si>
  <si>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</si>
  <si>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</si>
  <si>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</si>
  <si>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</si>
  <si>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</si>
  <si>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</si>
  <si>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</si>
  <si>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</si>
  <si>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</si>
  <si>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</si>
  <si>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</si>
  <si>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</si>
  <si>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</si>
  <si>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</si>
  <si>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</si>
  <si>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</si>
  <si>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</si>
  <si>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</si>
  <si>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</si>
  <si>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</si>
  <si>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</si>
  <si>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</si>
  <si>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</si>
  <si>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</si>
  <si>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</si>
  <si>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</si>
  <si>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</si>
  <si>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</si>
  <si>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Ratio</t>
  </si>
  <si>
    <t>60+</t>
  </si>
  <si>
    <t>70+</t>
  </si>
  <si>
    <t>80+</t>
  </si>
  <si>
    <t>Andel af befolkningen i aldersgruppe</t>
  </si>
  <si>
    <t>Fremskrivning 60+</t>
  </si>
  <si>
    <t>Fremskrivning 70+</t>
  </si>
  <si>
    <t>Fremskrivning 80+</t>
  </si>
  <si>
    <t>Anm.: De stiplede linjer angiver Danmarks Statistiks befolkningsfremskrivning.</t>
  </si>
  <si>
    <t>Kilde: Danmarks Statistik, Statistikbanken, tabellerne BEFOLK1 samt FRDK123</t>
  </si>
  <si>
    <t>Tilbage til forside</t>
  </si>
  <si>
    <t>99+ år</t>
  </si>
  <si>
    <t>98 år</t>
  </si>
  <si>
    <t>97 år</t>
  </si>
  <si>
    <t>96 år</t>
  </si>
  <si>
    <t>95 år</t>
  </si>
  <si>
    <t>94 år</t>
  </si>
  <si>
    <t>93 år</t>
  </si>
  <si>
    <t>92 år</t>
  </si>
  <si>
    <t>91 år</t>
  </si>
  <si>
    <t>90 år</t>
  </si>
  <si>
    <t>89 år</t>
  </si>
  <si>
    <t>88 år</t>
  </si>
  <si>
    <t>87 år</t>
  </si>
  <si>
    <t>86 år</t>
  </si>
  <si>
    <t>85 år</t>
  </si>
  <si>
    <t>84 år</t>
  </si>
  <si>
    <t>83 år</t>
  </si>
  <si>
    <t>82 år</t>
  </si>
  <si>
    <t>81 år</t>
  </si>
  <si>
    <t>80 år</t>
  </si>
  <si>
    <t>79 år</t>
  </si>
  <si>
    <t>78 år</t>
  </si>
  <si>
    <t>77 år</t>
  </si>
  <si>
    <t>76 år</t>
  </si>
  <si>
    <t>75 år</t>
  </si>
  <si>
    <t>74 år</t>
  </si>
  <si>
    <t>73 år</t>
  </si>
  <si>
    <t>72 år</t>
  </si>
  <si>
    <t>71 år</t>
  </si>
  <si>
    <t>70 år</t>
  </si>
  <si>
    <t>69 år</t>
  </si>
  <si>
    <t>68 år</t>
  </si>
  <si>
    <t>67 år</t>
  </si>
  <si>
    <t>66 år</t>
  </si>
  <si>
    <t>65 år</t>
  </si>
  <si>
    <t>64 år</t>
  </si>
  <si>
    <t>63 år</t>
  </si>
  <si>
    <t>62 år</t>
  </si>
  <si>
    <t>61 år</t>
  </si>
  <si>
    <t>60 år</t>
  </si>
  <si>
    <t>59 år</t>
  </si>
  <si>
    <t>58 år</t>
  </si>
  <si>
    <t>57 år</t>
  </si>
  <si>
    <t>56 år</t>
  </si>
  <si>
    <t>55 år</t>
  </si>
  <si>
    <t>54 år</t>
  </si>
  <si>
    <t>53 år</t>
  </si>
  <si>
    <t>52 år</t>
  </si>
  <si>
    <t>51 år</t>
  </si>
  <si>
    <t>50 år</t>
  </si>
  <si>
    <t>49 år</t>
  </si>
  <si>
    <t>48 år</t>
  </si>
  <si>
    <t>47 år</t>
  </si>
  <si>
    <t>46 år</t>
  </si>
  <si>
    <t>45 år</t>
  </si>
  <si>
    <t>44 år</t>
  </si>
  <si>
    <t>43 år</t>
  </si>
  <si>
    <t>42 år</t>
  </si>
  <si>
    <t>41 år</t>
  </si>
  <si>
    <t>40 år</t>
  </si>
  <si>
    <t>39 år</t>
  </si>
  <si>
    <t>38 år</t>
  </si>
  <si>
    <t>37 år</t>
  </si>
  <si>
    <t>36 år</t>
  </si>
  <si>
    <t>35 år</t>
  </si>
  <si>
    <t>34 år</t>
  </si>
  <si>
    <t>33 år</t>
  </si>
  <si>
    <t>32 år</t>
  </si>
  <si>
    <t>31 år</t>
  </si>
  <si>
    <t>30 år</t>
  </si>
  <si>
    <t>29 år</t>
  </si>
  <si>
    <t>28 år</t>
  </si>
  <si>
    <t>27 år</t>
  </si>
  <si>
    <t>26 år</t>
  </si>
  <si>
    <t>25 år</t>
  </si>
  <si>
    <t>24 år</t>
  </si>
  <si>
    <t>23 år</t>
  </si>
  <si>
    <t>22 år</t>
  </si>
  <si>
    <t>21 år</t>
  </si>
  <si>
    <t>20 år</t>
  </si>
  <si>
    <t>19 år</t>
  </si>
  <si>
    <t>18 år</t>
  </si>
  <si>
    <t>17 år</t>
  </si>
  <si>
    <t>16 år</t>
  </si>
  <si>
    <t>15 år</t>
  </si>
  <si>
    <t>14 år</t>
  </si>
  <si>
    <t>13 år</t>
  </si>
  <si>
    <t>12 år</t>
  </si>
  <si>
    <t>11 år</t>
  </si>
  <si>
    <t>10 år</t>
  </si>
  <si>
    <t>9 år</t>
  </si>
  <si>
    <t>8 år</t>
  </si>
  <si>
    <t>7 år</t>
  </si>
  <si>
    <t>6 år</t>
  </si>
  <si>
    <t>5 år</t>
  </si>
  <si>
    <t>4 år</t>
  </si>
  <si>
    <t>3 år</t>
  </si>
  <si>
    <t>2 år</t>
  </si>
  <si>
    <t>1 år</t>
  </si>
  <si>
    <t>0 år</t>
  </si>
  <si>
    <t>Andel 80+ 2023</t>
  </si>
  <si>
    <t>80+_andel_2050</t>
  </si>
  <si>
    <t>København</t>
  </si>
  <si>
    <t>Frederiksberg</t>
  </si>
  <si>
    <t>Dragør</t>
  </si>
  <si>
    <t>Tårnby</t>
  </si>
  <si>
    <t>Albertslund</t>
  </si>
  <si>
    <t>Ballerup</t>
  </si>
  <si>
    <t>Brøndby</t>
  </si>
  <si>
    <t>Gentofte</t>
  </si>
  <si>
    <t>Gladsaxe</t>
  </si>
  <si>
    <t>Glostrup</t>
  </si>
  <si>
    <t>Herlev</t>
  </si>
  <si>
    <t>Hvidovre</t>
  </si>
  <si>
    <t>Høje-Taastrup</t>
  </si>
  <si>
    <t>Ishøj</t>
  </si>
  <si>
    <t>Lyngby-Taarbæk</t>
  </si>
  <si>
    <t>Rødovre</t>
  </si>
  <si>
    <t>Vallensbæk</t>
  </si>
  <si>
    <t>Allerød</t>
  </si>
  <si>
    <t>Egedal</t>
  </si>
  <si>
    <t>Fredensborg</t>
  </si>
  <si>
    <t>Frederikssund</t>
  </si>
  <si>
    <t>Furesø</t>
  </si>
  <si>
    <t>Gribskov</t>
  </si>
  <si>
    <t>Halsnæs</t>
  </si>
  <si>
    <t>Helsingør</t>
  </si>
  <si>
    <t>Hillerød</t>
  </si>
  <si>
    <t>Hørsholm</t>
  </si>
  <si>
    <t>Rudersdal</t>
  </si>
  <si>
    <t>Bornholm</t>
  </si>
  <si>
    <t>Greve</t>
  </si>
  <si>
    <t>Køge</t>
  </si>
  <si>
    <t>Lejre</t>
  </si>
  <si>
    <t>Roskilde</t>
  </si>
  <si>
    <t>Solrød</t>
  </si>
  <si>
    <t>Faxe</t>
  </si>
  <si>
    <t>Guldborgsund</t>
  </si>
  <si>
    <t>Holbæk</t>
  </si>
  <si>
    <t>Kalundborg</t>
  </si>
  <si>
    <t>Lolland</t>
  </si>
  <si>
    <t>Næstved</t>
  </si>
  <si>
    <t>Odsherred</t>
  </si>
  <si>
    <t>Ringsted</t>
  </si>
  <si>
    <t>Slagelse</t>
  </si>
  <si>
    <t>Sorø</t>
  </si>
  <si>
    <t>Stevns</t>
  </si>
  <si>
    <t>Vordingborg</t>
  </si>
  <si>
    <t>Assens</t>
  </si>
  <si>
    <t>Faaborg-Midtfyn</t>
  </si>
  <si>
    <t>Kerteminde</t>
  </si>
  <si>
    <t>Langeland</t>
  </si>
  <si>
    <t>Middelfart</t>
  </si>
  <si>
    <t>Nordfyns</t>
  </si>
  <si>
    <t>Nyborg</t>
  </si>
  <si>
    <t>Odense</t>
  </si>
  <si>
    <t>Svendborg</t>
  </si>
  <si>
    <t>Ærø</t>
  </si>
  <si>
    <t>Billund</t>
  </si>
  <si>
    <t>Esbjerg</t>
  </si>
  <si>
    <t>Fanø</t>
  </si>
  <si>
    <t>Fredericia</t>
  </si>
  <si>
    <t>Haderslev</t>
  </si>
  <si>
    <t>Kolding</t>
  </si>
  <si>
    <t>Sønderborg</t>
  </si>
  <si>
    <t>Tønder</t>
  </si>
  <si>
    <t>Varde</t>
  </si>
  <si>
    <t>Vejen</t>
  </si>
  <si>
    <t>Vejle</t>
  </si>
  <si>
    <t>Aabenraa</t>
  </si>
  <si>
    <t>Favrskov</t>
  </si>
  <si>
    <t>Hedensted</t>
  </si>
  <si>
    <t>Horsens</t>
  </si>
  <si>
    <t>Norddjurs</t>
  </si>
  <si>
    <t>Odder</t>
  </si>
  <si>
    <t>Randers</t>
  </si>
  <si>
    <t>Samsø</t>
  </si>
  <si>
    <t>Silkeborg</t>
  </si>
  <si>
    <t>Skanderborg</t>
  </si>
  <si>
    <t>Syddjurs</t>
  </si>
  <si>
    <t>Aarhus</t>
  </si>
  <si>
    <t>Herning</t>
  </si>
  <si>
    <t>Holstebro</t>
  </si>
  <si>
    <t>Ikast-Brande</t>
  </si>
  <si>
    <t>Lemvig</t>
  </si>
  <si>
    <t>Ringkøbing-Skjern</t>
  </si>
  <si>
    <t>Skive</t>
  </si>
  <si>
    <t>Struer</t>
  </si>
  <si>
    <t>Viborg</t>
  </si>
  <si>
    <t>Brønderslev</t>
  </si>
  <si>
    <t>Frederikshavn</t>
  </si>
  <si>
    <t>Hjørring</t>
  </si>
  <si>
    <t>Jammerbugt</t>
  </si>
  <si>
    <t>Læsø</t>
  </si>
  <si>
    <t>Mariagerfjord</t>
  </si>
  <si>
    <t>Morsø</t>
  </si>
  <si>
    <t>Rebild</t>
  </si>
  <si>
    <t>Thisted</t>
  </si>
  <si>
    <t>Vesthimmerlands</t>
  </si>
  <si>
    <t>Aalborg</t>
  </si>
  <si>
    <t>Figur 3.b - Andel 80+ årige, 2050</t>
  </si>
  <si>
    <t>Kilde: Danmarks Statistik, Statistikbanken, tabellerneFRKM123 samt FOLK1AM, egne beregninger</t>
  </si>
  <si>
    <t>Alder</t>
  </si>
  <si>
    <t xml:space="preserve">4 år </t>
  </si>
  <si>
    <t>99 år</t>
  </si>
  <si>
    <t>100+ år</t>
  </si>
  <si>
    <t>Kilde:</t>
  </si>
  <si>
    <t>Landspatientregisteret (DRG-grupperet), takstsystem 2021 pr. 10. mar. 2022, Lægemiddelstatistikregisteret (opdateret 13. juni 2023), Statistikbanken, Kommunernes elektroniske omsorgsjournalsystem (EOJ)  og Plejehjemsdata (PLH), CPR-registeret, Sundhedsdatastyrelsen</t>
  </si>
  <si>
    <t>Note:</t>
  </si>
  <si>
    <t>I de kommunale udgifter indgår kun godkendte kommuner, dette vil siges at de samlede kommunaleudgifter underestimeres.</t>
  </si>
  <si>
    <t>samfundsmedicin</t>
  </si>
  <si>
    <t>sexologi</t>
  </si>
  <si>
    <t>arbejdsmedicin</t>
  </si>
  <si>
    <t>klin. mikrobiologi</t>
  </si>
  <si>
    <t>klinisk genetik</t>
  </si>
  <si>
    <t>hospitalsodontologi</t>
  </si>
  <si>
    <t>med. allergologi</t>
  </si>
  <si>
    <t>klin. neurofysiologi</t>
  </si>
  <si>
    <t>klin. biokemi</t>
  </si>
  <si>
    <t>diagnostisk radiologi</t>
  </si>
  <si>
    <t>fysio- og ergoterapi</t>
  </si>
  <si>
    <t>med. gastroenterologi</t>
  </si>
  <si>
    <t>dermato-venerologi</t>
  </si>
  <si>
    <t>infektionsmedicin</t>
  </si>
  <si>
    <t>neurokirurgi</t>
  </si>
  <si>
    <t>klin. fysiologi og nuclearmedicin</t>
  </si>
  <si>
    <t>I alt</t>
  </si>
  <si>
    <t>palliativ medicin</t>
  </si>
  <si>
    <t>blandet sygehus</t>
  </si>
  <si>
    <t>hepatologi</t>
  </si>
  <si>
    <t>Under 15 år</t>
  </si>
  <si>
    <t xml:space="preserve">I alt </t>
  </si>
  <si>
    <t>År</t>
  </si>
  <si>
    <t>16-24 år</t>
  </si>
  <si>
    <t>25-34 år</t>
  </si>
  <si>
    <t>35-44 år</t>
  </si>
  <si>
    <t>45-54 år</t>
  </si>
  <si>
    <t>55-64 år</t>
  </si>
  <si>
    <t>65-74 år</t>
  </si>
  <si>
    <t>75+ år</t>
  </si>
  <si>
    <t>Kilde: Den Nationale Sundhedsprofil, 2021</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</si>
  <si>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</si>
  <si>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</si>
  <si>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</si>
  <si>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</si>
  <si>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</si>
  <si>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</si>
  <si>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</si>
  <si>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</si>
  <si>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</si>
  <si>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</si>
  <si>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</si>
  <si>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</si>
  <si>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</si>
  <si>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</si>
  <si>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</si>
  <si>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</si>
  <si>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</si>
  <si>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</si>
  <si>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</si>
  <si>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</si>
  <si>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</si>
  <si>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</si>
  <si>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</si>
  <si>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</si>
  <si>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</si>
  <si>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</si>
  <si>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</si>
  <si>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</si>
  <si>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</si>
  <si>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</si>
  <si>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</si>
  <si>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</si>
  <si>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</si>
  <si>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</si>
  <si>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Sundhedsvæsen</t>
  </si>
  <si>
    <t>Kilde: Danmarks Statistik, Statistikbanken, NABP117, egne beregninger</t>
  </si>
  <si>
    <t>Somatisk sygehus</t>
  </si>
  <si>
    <t>Sygesikring</t>
  </si>
  <si>
    <t>Regionalt medicintilskud</t>
  </si>
  <si>
    <t>Kommunaleudgifter</t>
  </si>
  <si>
    <t>Psykiatrisk sygehus</t>
  </si>
  <si>
    <t xml:space="preserve">Regionalt medicintilskud </t>
  </si>
  <si>
    <t>Landspatientregisteret (DRG-grupperet), takstsystem 2021 pr. 10. mar. 2022, Lægemiddelstatistikregisteret (opdateret 13. juni 2023), Statistikbanken, Kommunernes elektroniske omsorgsjournalsystem (EOJ)  og Plejehjemsdata (PLH), Sundhedsdatastyrelsen</t>
  </si>
  <si>
    <t>Ortopædisk kirurgi</t>
  </si>
  <si>
    <t>Intern medicin</t>
  </si>
  <si>
    <t>Akut medicin</t>
  </si>
  <si>
    <t>Kardiologi</t>
  </si>
  <si>
    <t>Neurologi</t>
  </si>
  <si>
    <t>Oftalmologi</t>
  </si>
  <si>
    <t>Kirurgi</t>
  </si>
  <si>
    <t>Onkologi</t>
  </si>
  <si>
    <t>Intet speciale</t>
  </si>
  <si>
    <t>Urologi</t>
  </si>
  <si>
    <t>Anæstesiologi</t>
  </si>
  <si>
    <t>Hæmatologi</t>
  </si>
  <si>
    <t>Oto-, rhino-, laryngologi</t>
  </si>
  <si>
    <t>Kir. gastroenterologi</t>
  </si>
  <si>
    <t>Nefrologi</t>
  </si>
  <si>
    <t>Med. endokrinologi</t>
  </si>
  <si>
    <t>Almen medicin</t>
  </si>
  <si>
    <t>Med. lungesygdomme</t>
  </si>
  <si>
    <t>Pædiatri</t>
  </si>
  <si>
    <t>Thoraxkirurgi</t>
  </si>
  <si>
    <t>Plastikkirurgi</t>
  </si>
  <si>
    <t>Karkirurgi</t>
  </si>
  <si>
    <t>Gynækologi og obstretrik</t>
  </si>
  <si>
    <t>Geriatri</t>
  </si>
  <si>
    <t>Reumatologi</t>
  </si>
  <si>
    <t>Figur 5 - Samlede offentlige udgifter til sundheds- og omsorgsydelser, fordelt på alderstrin, 2021</t>
  </si>
  <si>
    <t>Sundhed</t>
  </si>
  <si>
    <t>Sundhed og ældre</t>
  </si>
  <si>
    <t>USA</t>
  </si>
  <si>
    <t>Canada</t>
  </si>
  <si>
    <t>Tyskland</t>
  </si>
  <si>
    <t>Frankrig</t>
  </si>
  <si>
    <t>Storbritannien</t>
  </si>
  <si>
    <t>Schweiz</t>
  </si>
  <si>
    <t>Sverige</t>
  </si>
  <si>
    <t>Østrig</t>
  </si>
  <si>
    <t>Norge</t>
  </si>
  <si>
    <t>Holland</t>
  </si>
  <si>
    <t>Japan</t>
  </si>
  <si>
    <t>Belgien</t>
  </si>
  <si>
    <t>Spanien</t>
  </si>
  <si>
    <t>Australien</t>
  </si>
  <si>
    <t>Portugal</t>
  </si>
  <si>
    <t>Chile</t>
  </si>
  <si>
    <t>New Zealand</t>
  </si>
  <si>
    <t>OECD gnm.</t>
  </si>
  <si>
    <t>Italien</t>
  </si>
  <si>
    <t>Finland</t>
  </si>
  <si>
    <t>Island</t>
  </si>
  <si>
    <t>Grækenland</t>
  </si>
  <si>
    <t>Slovenien</t>
  </si>
  <si>
    <t>Tjekkiet</t>
  </si>
  <si>
    <t>Colombia</t>
  </si>
  <si>
    <t>Korea</t>
  </si>
  <si>
    <t>Israel</t>
  </si>
  <si>
    <t>Costa Rica</t>
  </si>
  <si>
    <t>Estland</t>
  </si>
  <si>
    <t>Litauen</t>
  </si>
  <si>
    <t>Letland</t>
  </si>
  <si>
    <t>Ungarn</t>
  </si>
  <si>
    <t>Slovakiet</t>
  </si>
  <si>
    <t>Irland</t>
  </si>
  <si>
    <t>Polen</t>
  </si>
  <si>
    <t>Mexico</t>
  </si>
  <si>
    <t>Luxembourg</t>
  </si>
  <si>
    <t>Tyrkiet</t>
  </si>
  <si>
    <t>Kilde: OECD, tabel: ”Health expenditure and financing”</t>
  </si>
  <si>
    <t>Serbien</t>
  </si>
  <si>
    <t>Rumænien</t>
  </si>
  <si>
    <t>Malta</t>
  </si>
  <si>
    <t>Cypern</t>
  </si>
  <si>
    <t>Kroatien</t>
  </si>
  <si>
    <t>Bulgarien</t>
  </si>
  <si>
    <t>Sundhedsvæsenet</t>
  </si>
  <si>
    <t>Nederlandene</t>
  </si>
  <si>
    <t>Total</t>
  </si>
  <si>
    <t>Øvrig praksis</t>
  </si>
  <si>
    <t>Speciallægepraksis</t>
  </si>
  <si>
    <t>Almen praksis</t>
  </si>
  <si>
    <t>Kommunal indsats</t>
  </si>
  <si>
    <t>Somatiske hospital</t>
  </si>
  <si>
    <t>Psykiatriske hospitaler</t>
  </si>
  <si>
    <t>Plejehjem/plejecentre, hospices, mv.</t>
  </si>
  <si>
    <t>Praksissektoren</t>
  </si>
  <si>
    <t>Kommunale sundhedsydelser</t>
  </si>
  <si>
    <t>Kommunale udgifter til genoptræning</t>
  </si>
  <si>
    <t>Visiteret hjemmehjælp</t>
  </si>
  <si>
    <t>Hjemmesygepleje</t>
  </si>
  <si>
    <t>Plejehjemsbeboere</t>
  </si>
  <si>
    <t>Mindst én af alle fire foregående</t>
  </si>
  <si>
    <t>Borgere på 65 og derover</t>
  </si>
  <si>
    <t>Borgere på 80 og derover</t>
  </si>
  <si>
    <t>Antal indlæggelser</t>
  </si>
  <si>
    <t>Antal ambulante ophold</t>
  </si>
  <si>
    <t>Antal operationer</t>
  </si>
  <si>
    <t xml:space="preserve">Plejehjem mv. </t>
  </si>
  <si>
    <t xml:space="preserve">Hjemmepleje mv. </t>
  </si>
  <si>
    <t>COVID-19</t>
  </si>
  <si>
    <t>Fuldtidspersoner</t>
  </si>
  <si>
    <t>Sygeplejersker</t>
  </si>
  <si>
    <t>SOSU-assistenter</t>
  </si>
  <si>
    <t>SOSU-hjælper</t>
  </si>
  <si>
    <t>Fysioterapeuter</t>
  </si>
  <si>
    <t>Lægesekretærer og sundhedsservicesekretær</t>
  </si>
  <si>
    <t>Ergoterapeuter</t>
  </si>
  <si>
    <t>Bioanalytikere</t>
  </si>
  <si>
    <t>Øvrige social- og sundhedsuddannelser</t>
  </si>
  <si>
    <t>Ernæringsassistenter</t>
  </si>
  <si>
    <t>Tandlæger</t>
  </si>
  <si>
    <t>Radiografer</t>
  </si>
  <si>
    <t>Tandplejere og kliniske tandteknikere</t>
  </si>
  <si>
    <t>Jordemødre</t>
  </si>
  <si>
    <t>Ambulancebehandler og reddere</t>
  </si>
  <si>
    <t>Medicin (bachelor)</t>
  </si>
  <si>
    <t>Farmakonom</t>
  </si>
  <si>
    <t>Ufaglærte</t>
  </si>
  <si>
    <t>Erhvervsfaglige uddannelser</t>
  </si>
  <si>
    <t>Pædagogiske uddannelse</t>
  </si>
  <si>
    <t>LVU inkl. Ph.d.</t>
  </si>
  <si>
    <t>MVU inkl. BA</t>
  </si>
  <si>
    <t>KVU</t>
  </si>
  <si>
    <t>Kilde: Lovmodellen, egne beregninger</t>
  </si>
  <si>
    <t>Læger inkl. sundhedsfaglige ph.d.</t>
  </si>
  <si>
    <t>Speciallæger</t>
  </si>
  <si>
    <t>Læger uden speciale</t>
  </si>
  <si>
    <t>Kiropraktorer</t>
  </si>
  <si>
    <t>.</t>
  </si>
  <si>
    <t>Bandagister</t>
  </si>
  <si>
    <t>Kliniske diætister</t>
  </si>
  <si>
    <t>Optometrister</t>
  </si>
  <si>
    <t>Fodterapeuter</t>
  </si>
  <si>
    <t>Tandplejere</t>
  </si>
  <si>
    <t xml:space="preserve">Kilde: Egne beregninger pba. Sundhedsdatastyrelsen. </t>
  </si>
  <si>
    <t>SOSU-assistenter inkl. beskæftigelsesvejledere</t>
  </si>
  <si>
    <t>Sundhedsservicesekretær og lægesekretærer</t>
  </si>
  <si>
    <t>Øvrig sundhedsfalig uddannelse</t>
  </si>
  <si>
    <t>Øvrig uddannelse, ikke sundhedsfaglig</t>
  </si>
  <si>
    <t>Pædagoger og pædagogisk personale</t>
  </si>
  <si>
    <t>Region Nordjylland</t>
  </si>
  <si>
    <t>Region Midtjylland</t>
  </si>
  <si>
    <t>Region Syddanmark</t>
  </si>
  <si>
    <t>Region Hovedstaden</t>
  </si>
  <si>
    <t>Region Sjælland</t>
  </si>
  <si>
    <t xml:space="preserve">SOSU-hjælpere </t>
  </si>
  <si>
    <t>Sygeplejersker pr. 1000 indbygger</t>
  </si>
  <si>
    <t>Læger pr. 1000 indbyggere</t>
  </si>
  <si>
    <t>Liechtenstein</t>
  </si>
  <si>
    <t>EU</t>
  </si>
  <si>
    <t>EU-gennemsnit: 9,4</t>
  </si>
  <si>
    <t>EU-gennemsnit: 3,8</t>
  </si>
  <si>
    <t xml:space="preserve">Danmark </t>
  </si>
  <si>
    <t xml:space="preserve">Portugal </t>
  </si>
  <si>
    <t>Tyskland*</t>
  </si>
  <si>
    <t>OECD29</t>
  </si>
  <si>
    <t xml:space="preserve">Finland </t>
  </si>
  <si>
    <t xml:space="preserve">New Zealand </t>
  </si>
  <si>
    <t>Andel læger uddannet i udlandet</t>
  </si>
  <si>
    <t>OECD27</t>
  </si>
  <si>
    <t xml:space="preserve">Israel </t>
  </si>
  <si>
    <t>Andel sygeplejersker uddannet i udlandet</t>
  </si>
  <si>
    <t>Norden</t>
  </si>
  <si>
    <t>Tredjelande</t>
  </si>
  <si>
    <t>Sygeplejerske</t>
  </si>
  <si>
    <t>Jordemoder</t>
  </si>
  <si>
    <t>Fysioterapi</t>
  </si>
  <si>
    <t>Ernæring og sundhed</t>
  </si>
  <si>
    <t>Optometrist</t>
  </si>
  <si>
    <t>Ergoterapi</t>
  </si>
  <si>
    <t>Radiograf</t>
  </si>
  <si>
    <t>SOSU-assistent</t>
  </si>
  <si>
    <t>Øvrige EU/EØS-lande</t>
  </si>
  <si>
    <t>Bioanalytiker</t>
  </si>
  <si>
    <t>Medicin</t>
  </si>
  <si>
    <t>Læger</t>
  </si>
  <si>
    <t>1 år efter autorisation</t>
  </si>
  <si>
    <t>5 år efter autorisation</t>
  </si>
  <si>
    <t>Social- og sundhedsvæsen</t>
  </si>
  <si>
    <t>Anden beskæftigelse</t>
  </si>
  <si>
    <t>Ingen kendt beskæftigelse</t>
  </si>
  <si>
    <t>Udvandret/Grønland</t>
  </si>
  <si>
    <t>Endnu ikke flyttet til Danmark</t>
  </si>
  <si>
    <t>Kilde: Det Statistiske Autorisationsregister, CPR-registeret og Styrelsen fra Arbejdsmarked og Rekrutterings forløbsdatabase, DREAM, Sundhedsdatastyrelsen og egne beregninger.</t>
  </si>
  <si>
    <t>Ansøgninger fra lande uden for EU/EØS</t>
  </si>
  <si>
    <t>Øvrige faggrupper</t>
  </si>
  <si>
    <t>Kilde: Styrelsen for Patientsikkerhed.</t>
  </si>
  <si>
    <t>Gns. liggetid, dage</t>
  </si>
  <si>
    <t>Produktivitetsudvikling på sygehuse, ift. året før, pct.</t>
  </si>
  <si>
    <t>Hele landet</t>
  </si>
  <si>
    <t>Video</t>
  </si>
  <si>
    <t>Telefon</t>
  </si>
  <si>
    <t>Fysisk</t>
  </si>
  <si>
    <t>Email</t>
  </si>
  <si>
    <t>Digital i alt</t>
  </si>
  <si>
    <t>Er interesseret i at kontakten med sundhedsvæsenet i højere grad sker digitalt</t>
  </si>
  <si>
    <t>Har haft digital kontakt med sundhedsvæsenet inden for de seneste seks måneder</t>
  </si>
  <si>
    <t>Ja</t>
  </si>
  <si>
    <t>Nej</t>
  </si>
  <si>
    <t xml:space="preserve">I drift </t>
  </si>
  <si>
    <t>Under implementering</t>
  </si>
  <si>
    <t>Ikke planlagt</t>
  </si>
  <si>
    <t>Socialpsykiatrien</t>
  </si>
  <si>
    <t>Sygeplejen</t>
  </si>
  <si>
    <t>Hjemmeplejen</t>
  </si>
  <si>
    <t>Handicapområdet</t>
  </si>
  <si>
    <t>Sundhedsplejen</t>
  </si>
  <si>
    <t>Et automatisk toilet, der kan vaske og tørre uden hjælp af menneskehånd</t>
  </si>
  <si>
    <t>Ved ikke</t>
  </si>
  <si>
    <t>Meget negativ</t>
  </si>
  <si>
    <t>Delvist negativ</t>
  </si>
  <si>
    <t>Hverken positiv eller negativ</t>
  </si>
  <si>
    <t>Overvejende positiv</t>
  </si>
  <si>
    <t xml:space="preserve">Meget positiv </t>
  </si>
  <si>
    <t>Helt enig</t>
  </si>
  <si>
    <t>Overvejende enig</t>
  </si>
  <si>
    <t>Hverken enig eller uenig</t>
  </si>
  <si>
    <t>Overvejende uenig</t>
  </si>
  <si>
    <t>Helt uenig</t>
  </si>
  <si>
    <t xml:space="preserve">Ved ikke </t>
  </si>
  <si>
    <t>Status på arbejdsmarkedet/ Virksomhedernes behov for arbejdskraft/ Virksomhedernes forgæves rekrutteringer</t>
  </si>
  <si>
    <t>Jun 2023</t>
  </si>
  <si>
    <t>Forgæves rekrutteringsrate (FRR)</t>
  </si>
  <si>
    <t>Besættes ikke</t>
  </si>
  <si>
    <t>Alle stillinger</t>
  </si>
  <si>
    <t>Læge</t>
  </si>
  <si>
    <t>Fysioterapeut</t>
  </si>
  <si>
    <t>Ergoterapeut</t>
  </si>
  <si>
    <t>Lægesekretær</t>
  </si>
  <si>
    <t>Ernærings- og sundheds-kons.</t>
  </si>
  <si>
    <t>Speciallæger i alt</t>
  </si>
  <si>
    <t>Kilde: Egne beregninger på data fra ”Lægeprognose 2021-2045” udgivet af Sundhedsstyrelsen pba. prognosekørsel foretaget af Sundhedsdatastyrelsen</t>
  </si>
  <si>
    <t>Kvartal</t>
  </si>
  <si>
    <t>Kvartal1</t>
  </si>
  <si>
    <t>Regionkode</t>
  </si>
  <si>
    <t>Region</t>
  </si>
  <si>
    <t>Forlob</t>
  </si>
  <si>
    <t>Overholdt</t>
  </si>
  <si>
    <t>4. Kvartal</t>
  </si>
  <si>
    <t>4. Kvartal 2016</t>
  </si>
  <si>
    <t>2016_4</t>
  </si>
  <si>
    <t>1. Kvartal</t>
  </si>
  <si>
    <t>1. Kvartal 2017</t>
  </si>
  <si>
    <t>2017_1</t>
  </si>
  <si>
    <t>2. Kvartal</t>
  </si>
  <si>
    <t>2. Kvartal 2017</t>
  </si>
  <si>
    <t>2017_2</t>
  </si>
  <si>
    <t>3. Kvartal</t>
  </si>
  <si>
    <t>3. Kvartal 2017</t>
  </si>
  <si>
    <t>2017_3</t>
  </si>
  <si>
    <t>4. Kvartal 2017</t>
  </si>
  <si>
    <t>2017_4</t>
  </si>
  <si>
    <t>1. Kvartal 2018</t>
  </si>
  <si>
    <t>2018_1</t>
  </si>
  <si>
    <t>2. Kvartal 2018</t>
  </si>
  <si>
    <t>2018_2</t>
  </si>
  <si>
    <t>3. Kvartal 2018</t>
  </si>
  <si>
    <t>2018_3</t>
  </si>
  <si>
    <t>4. Kvartal 2018</t>
  </si>
  <si>
    <t>2018_4</t>
  </si>
  <si>
    <t>3. Kvartal 2019</t>
  </si>
  <si>
    <t>2019_3</t>
  </si>
  <si>
    <t>4. Kvartal 2019</t>
  </si>
  <si>
    <t>2019_4</t>
  </si>
  <si>
    <t>1. Kvartal 2020</t>
  </si>
  <si>
    <t>2020_1</t>
  </si>
  <si>
    <t>2. Kvartal 2020</t>
  </si>
  <si>
    <t>2020_2</t>
  </si>
  <si>
    <t>3. Kvartal 2020</t>
  </si>
  <si>
    <t>2020_3</t>
  </si>
  <si>
    <t>4. Kvartal 2020</t>
  </si>
  <si>
    <t>2020_4</t>
  </si>
  <si>
    <t>1. Kvartal 2021</t>
  </si>
  <si>
    <t>2021_1</t>
  </si>
  <si>
    <t>2. Kvartal 2021</t>
  </si>
  <si>
    <t>2021_2</t>
  </si>
  <si>
    <t>3. Kvartal 2021</t>
  </si>
  <si>
    <t>2021_3</t>
  </si>
  <si>
    <t>4. Kvartal 2021</t>
  </si>
  <si>
    <t>2021_4</t>
  </si>
  <si>
    <t>1. Kvartal 2022</t>
  </si>
  <si>
    <t>2022_1</t>
  </si>
  <si>
    <t>2. Kvartal 2022</t>
  </si>
  <si>
    <t>2022_2</t>
  </si>
  <si>
    <t>3. Kvartal 2022</t>
  </si>
  <si>
    <t>2022_3</t>
  </si>
  <si>
    <t>4. Kvartal 2022</t>
  </si>
  <si>
    <t>2022_4</t>
  </si>
  <si>
    <t>1. Kvartal 2023</t>
  </si>
  <si>
    <t>2023_1</t>
  </si>
  <si>
    <t>2016-2019</t>
  </si>
  <si>
    <t>1 kvt. 2023</t>
  </si>
  <si>
    <t>Kilde: Sundhedsdatastyrelsen, Landspatientregisteret pr. maj 2023.</t>
  </si>
  <si>
    <t>1. kvt. 2020</t>
  </si>
  <si>
    <t>2. kvt. 2020</t>
  </si>
  <si>
    <t>3. kvt. 2020</t>
  </si>
  <si>
    <t>4. kvt. 2020</t>
  </si>
  <si>
    <t>1. kvt. 2021</t>
  </si>
  <si>
    <t>2. kvt. 2021</t>
  </si>
  <si>
    <t>3. kvt. 2021</t>
  </si>
  <si>
    <t>4. kvt. 2021</t>
  </si>
  <si>
    <t>1. kvt. 2022</t>
  </si>
  <si>
    <t>2. kvt. 2022</t>
  </si>
  <si>
    <t>3. kvt. 2022</t>
  </si>
  <si>
    <t>4. kvt. 2022</t>
  </si>
  <si>
    <t>1. kvt. 2023</t>
  </si>
  <si>
    <t xml:space="preserve">Sygeplejersker </t>
  </si>
  <si>
    <t>Social- og sundhedsassistenter</t>
  </si>
  <si>
    <t>Social- og sundhedshjælpere</t>
  </si>
  <si>
    <t xml:space="preserve">Kilde: Egne beregninger på data fra Bevægelsesregistreret </t>
  </si>
  <si>
    <t>SOSU-hjælpere</t>
  </si>
  <si>
    <t>Ændring i arbejdstid</t>
  </si>
  <si>
    <t>Andre brancher</t>
  </si>
  <si>
    <t>Kommunalt social- og sundhedsvæsen</t>
  </si>
  <si>
    <t>Speciallægepraksis inkl. AP</t>
  </si>
  <si>
    <t>Privathospitaler</t>
  </si>
  <si>
    <t>Vikar</t>
  </si>
  <si>
    <t>Resterende øvrige social- og sundhedsvæsen</t>
  </si>
  <si>
    <t>Total (Øvrige social- og sundhedsvæsen)</t>
  </si>
  <si>
    <t>Medicinske afdelinger</t>
  </si>
  <si>
    <t>Samlet regionale sektor</t>
  </si>
  <si>
    <t xml:space="preserve">Kilde: Egne beregninger pba. data fra Danske Regioner </t>
  </si>
  <si>
    <t>Pædagoger</t>
  </si>
  <si>
    <t>Socialrådgivere</t>
  </si>
  <si>
    <t>Kommunalt ansatte</t>
  </si>
  <si>
    <t>Regionalt ansatte</t>
  </si>
  <si>
    <t>Vagter (aften, nat og weekend i 2021)</t>
  </si>
  <si>
    <t>5 eller færre</t>
  </si>
  <si>
    <t>6-20</t>
  </si>
  <si>
    <t>21-50</t>
  </si>
  <si>
    <t>51-80</t>
  </si>
  <si>
    <t>81 eller flere</t>
  </si>
  <si>
    <t>Erhvervsuddannede serviceassistenter</t>
  </si>
  <si>
    <t>Lægesekretærer</t>
  </si>
  <si>
    <t xml:space="preserve">Kommuner </t>
  </si>
  <si>
    <t>Folkeskolelære</t>
  </si>
  <si>
    <t>Ernæringsassistener</t>
  </si>
  <si>
    <t>Pædagogiske assistener</t>
  </si>
  <si>
    <t>Social og sundhedspersonale - ikke uddannet</t>
  </si>
  <si>
    <t>Sygehjælpere</t>
  </si>
  <si>
    <t>Omsorgs- og pædagogmedhjælper</t>
  </si>
  <si>
    <t>Social og sundhedsspersonale - ikke-udd.</t>
  </si>
  <si>
    <t xml:space="preserve">Kommuner og regioner i alt: </t>
  </si>
  <si>
    <t>Kilde: Egne beregninger på baggrund af specialudtræk fra KRL</t>
  </si>
  <si>
    <t>Regioner</t>
  </si>
  <si>
    <t xml:space="preserve">   </t>
  </si>
  <si>
    <t>Fuldtid</t>
  </si>
  <si>
    <t>32-36 timer</t>
  </si>
  <si>
    <t xml:space="preserve">Under 32 Timer </t>
  </si>
  <si>
    <t>Timelønnede</t>
  </si>
  <si>
    <t>Gns. for alle kommunalt og regionalt ansatte</t>
  </si>
  <si>
    <t>Brugerorientering</t>
  </si>
  <si>
    <t xml:space="preserve">Ydre motivation </t>
  </si>
  <si>
    <t xml:space="preserve">Indre motivation </t>
  </si>
  <si>
    <t>Forsvar og politi</t>
  </si>
  <si>
    <t>Generel offentlig administration</t>
  </si>
  <si>
    <t>Sundhed og psykiatri</t>
  </si>
  <si>
    <t>Grundskole</t>
  </si>
  <si>
    <t>Ældre</t>
  </si>
  <si>
    <t>Dagtilbud</t>
  </si>
  <si>
    <t>Har du indflydelse på dine arbejdstider, fx hvornår du møder eller går hjem fra arbejde?</t>
  </si>
  <si>
    <t xml:space="preserve">Har du indflydelse på, hvordan du løser dine arbejdsopgaver? </t>
  </si>
  <si>
    <t xml:space="preserve">Har du indflydelse på, i hvilken rækkefølge du løser dine arbejdsopgaver? </t>
  </si>
  <si>
    <t xml:space="preserve">Har du mulighed for at træffe væsentlige beslutninger om dit arbejde? </t>
  </si>
  <si>
    <t>Har du tilstrækkelige beføjelser i forhold til det ansvar, du har i dit arbejde?</t>
  </si>
  <si>
    <t>Læger (H)</t>
  </si>
  <si>
    <t>Sygeplejersker m.fl. (H)</t>
  </si>
  <si>
    <t>SOSU-assistenter og -hjælpere (H)</t>
  </si>
  <si>
    <t>Farmaceuter, farmakonomer og bioanalytikere (H)</t>
  </si>
  <si>
    <t>Andre jobgrupper med patientkontakt (H)</t>
  </si>
  <si>
    <t>Sygeplejersker m.fl. (KP)</t>
  </si>
  <si>
    <t>SOSU-assistenter og -hjælpere (KP)</t>
  </si>
  <si>
    <t>Gennemsnit af alle lønmodtagere</t>
  </si>
  <si>
    <t>*</t>
  </si>
  <si>
    <t>Giver dit arbejde dig mulighed for at udvikle dine kompetencer?</t>
  </si>
  <si>
    <t>Har du muligheder for at lære noget nyt gennem dit arbejde?</t>
  </si>
  <si>
    <t>Er arbejdstempoet så højt, at det påvirker kvaliteten af dit arbejde?</t>
  </si>
  <si>
    <t>Er det nødvendigt at arbejde meget hurtigt?</t>
  </si>
  <si>
    <t>Hvor ofte får du uventede arbejdsopgaver, der sætter dig under tidspres?</t>
  </si>
  <si>
    <t>Hvor ofte sker det, at du ikke når alle dine arbejdsopgaver?</t>
  </si>
  <si>
    <t>Er der en følelse af sammenhold og samhørighed blandt dig og dine kolleger?</t>
  </si>
  <si>
    <t>Er du og dine kolleger gode til at samarbejde, når der opstår problemer, der kræver fælles løsninger?</t>
  </si>
  <si>
    <t>Er din nærmeste leder god til at kommunikere klare mål for arbejdet?</t>
  </si>
  <si>
    <t>Er din nærmeste leder god til at motivere medarbejderne?</t>
  </si>
  <si>
    <t>Kan du få råd og vejledning af din nærmeste leder, hvis du får brug for det?</t>
  </si>
  <si>
    <t>Kan du tale med din nærmeste leder om det, hvis du oplever problemer i arbejdet?</t>
  </si>
  <si>
    <t>Prioriterer din nærmeste leder trivslen på arbejdspladsen højt?</t>
  </si>
  <si>
    <t>Social- og sundhedsassistent</t>
  </si>
  <si>
    <t>Social- og sundhedshjælper</t>
  </si>
  <si>
    <t>Hospitaler</t>
  </si>
  <si>
    <t>Hjemmesygepleje, sundhedspleje
og hjemmehjælp mv.</t>
  </si>
  <si>
    <t>Plejehjem</t>
  </si>
  <si>
    <t>Døgninstitutioner, 
behandlingshjem og dagcentre mv.</t>
  </si>
  <si>
    <t>Andele</t>
  </si>
  <si>
    <t>Hjemmehjælp inkl. plejehjem</t>
  </si>
  <si>
    <t xml:space="preserve">Træning og genoptræning </t>
  </si>
  <si>
    <t xml:space="preserve">Tandpleje </t>
  </si>
  <si>
    <t>Hjælpemidler mv.</t>
  </si>
  <si>
    <t>Pasning af døende i eget hjem</t>
  </si>
  <si>
    <t>Kilde: Danmarks Statistik, Statistikbanken, tabel REGK31, egne beregninger.</t>
  </si>
  <si>
    <t>Forebyggende indsats og aflastningstilbud</t>
  </si>
  <si>
    <t>Ældreområdet</t>
  </si>
  <si>
    <t>Læger med og uden
hoveduddannelse</t>
  </si>
  <si>
    <t xml:space="preserve">Kilde: Bevægelsesregistret, egne beregninger. </t>
  </si>
  <si>
    <t>1. prioritetsansøgere</t>
  </si>
  <si>
    <t>Optagne</t>
  </si>
  <si>
    <t>Tilgang</t>
  </si>
  <si>
    <t>Kilde: Figurer 70.b- h er egen fremstilling pba. data fra Uddannelses- og Forskningsministeriets datavarehus (KOTBasis og ElevBasis)</t>
  </si>
  <si>
    <t>Frafald efter 1. år</t>
  </si>
  <si>
    <t>Frafald efter 2. år</t>
  </si>
  <si>
    <t>Frafald efter 3. år</t>
  </si>
  <si>
    <t>Sundhedsfaglige professionsbacheloruddannelser med studiestart 2019</t>
  </si>
  <si>
    <t> 1.000 personer</t>
  </si>
  <si>
    <t>Personer</t>
  </si>
  <si>
    <t>Ernærings-assistenter</t>
  </si>
  <si>
    <t>Ambulance-behandler og reddere</t>
  </si>
  <si>
    <t>16-19 år</t>
  </si>
  <si>
    <t>20-39 år</t>
  </si>
  <si>
    <t>40-59 år</t>
  </si>
  <si>
    <t>60-74 år</t>
  </si>
  <si>
    <t>Brugt apps udviklet til sundhed</t>
  </si>
  <si>
    <t>EU/EØS</t>
  </si>
  <si>
    <t>Tredjeland</t>
  </si>
  <si>
    <t>Kilde: Bevægelsesregisteret, egne beregninger.</t>
  </si>
  <si>
    <t>Aktivitet</t>
  </si>
  <si>
    <t>2. kvt. 2019</t>
  </si>
  <si>
    <t>Sundhedsfagligt personale</t>
  </si>
  <si>
    <t>Ambulante ophold pr. sundhedsfagligt personale</t>
  </si>
  <si>
    <t>Indlæggelser pr. sundhedfagligt personale</t>
  </si>
  <si>
    <t>Forskel</t>
  </si>
  <si>
    <t>Kilde: Eurostat, tabel ’DEMO_MLEXPEC’</t>
  </si>
  <si>
    <t>Besat med en anden profil</t>
  </si>
  <si>
    <t>Figur 9.b - Andel af befolkningen med minimum en psykisk lidelse, aldersfordelt</t>
  </si>
  <si>
    <t>Figur 9.a - Andel af befolkningen over 16 år med minimum en psykisk lidelse</t>
  </si>
  <si>
    <t>Figur 11.b - Sundheds- og ældreområdet som andel af offentlige udgifter</t>
  </si>
  <si>
    <t>Ændring 2018-2022</t>
  </si>
  <si>
    <t>9.a - Andel af befolkningen over 16 år med minimum en psykisk lidelse</t>
  </si>
  <si>
    <t>9.b - Andel af befolkningen med minimum en psykisk lidelse, aldersfordelt</t>
  </si>
  <si>
    <t>11.b - Sundheds- og ældreområdet som andel af offentlige udgifter</t>
  </si>
  <si>
    <t xml:space="preserve">Kilde: Eurostat. Data refererer til 2020 eller nærmeste år.   </t>
  </si>
  <si>
    <t>Ændring i efterspørgsel</t>
  </si>
  <si>
    <t>Ændring i udbud</t>
  </si>
  <si>
    <t>Forskel i ændring i udbud og efterspørgsel</t>
  </si>
  <si>
    <t>Kilde: Finansministeriets ”Økonomisk Analyse: Mekaniske fremskrivninger af udbud og efterspørgsel efter velfærdsmedarbejdere, 2022”.</t>
  </si>
  <si>
    <t>Tilgang SOSU-assistent</t>
  </si>
  <si>
    <t>Tilgang SOSU-hjælper</t>
  </si>
  <si>
    <t>Samlet tilgang, SOSU-uddannelserne</t>
  </si>
  <si>
    <t>Tabel A.1 - Personalegrupper i sundhedsvæsenet og ældreplejen, 2008 til 2021 – 1.000 personer</t>
  </si>
  <si>
    <t/>
  </si>
  <si>
    <t xml:space="preserve">Anm.: </t>
  </si>
  <si>
    <t>Medicinsk afd.</t>
  </si>
  <si>
    <t>Intensiv afd.</t>
  </si>
  <si>
    <t xml:space="preserve">Kirurgisk afd. </t>
  </si>
  <si>
    <t xml:space="preserve">Psykiatrisk afd. </t>
  </si>
  <si>
    <t>Børneafd.</t>
  </si>
  <si>
    <t>Hjemmepleje/sygepleje</t>
  </si>
  <si>
    <t>Anæstesi afd.</t>
  </si>
  <si>
    <t>Sundhedspleje</t>
  </si>
  <si>
    <t>I meget høj grad</t>
  </si>
  <si>
    <t>I høj grad</t>
  </si>
  <si>
    <t>Delvist</t>
  </si>
  <si>
    <t>I ringe grad</t>
  </si>
  <si>
    <t>I meget ringe grad</t>
  </si>
  <si>
    <r>
      <t>SOSU-assistenter</t>
    </r>
    <r>
      <rPr>
        <sz val="11"/>
        <color theme="1"/>
        <rFont val="Calibri"/>
        <family val="2"/>
      </rPr>
      <t>¹</t>
    </r>
  </si>
  <si>
    <t>Psykologer²</t>
  </si>
  <si>
    <t>Lægesekretærer²</t>
  </si>
  <si>
    <t>Sundhedsservicesekretærer²</t>
  </si>
  <si>
    <t>Tandklinikassistenter²</t>
  </si>
  <si>
    <t>Farmaceuter²</t>
  </si>
  <si>
    <t>Audiologiassistenter²</t>
  </si>
  <si>
    <t>Neurofysiologiassistenter²</t>
  </si>
  <si>
    <t>Farmakonomer²</t>
  </si>
  <si>
    <t>EU/EØS/Tredjeland</t>
  </si>
  <si>
    <t>2001-2005</t>
  </si>
  <si>
    <t>2016-2020</t>
  </si>
  <si>
    <t>Vækst, 2000-2020</t>
  </si>
  <si>
    <t>Ikke sundhedsfagligt personale</t>
  </si>
  <si>
    <t>Praksis, hjemmesygepleje samt sundhedsvæsen i øvrigt</t>
  </si>
  <si>
    <t>Lægesekretærer¹</t>
  </si>
  <si>
    <t>Kliniske diætister²</t>
  </si>
  <si>
    <t>SOSU-assistenter²</t>
  </si>
  <si>
    <t>SOSU-hjælper²</t>
  </si>
  <si>
    <t>1971-1975</t>
  </si>
  <si>
    <t>1976-1980</t>
  </si>
  <si>
    <t>1981-1985</t>
  </si>
  <si>
    <t>1986-1990</t>
  </si>
  <si>
    <t>1991-1995</t>
  </si>
  <si>
    <t>1996-2000</t>
  </si>
  <si>
    <t>2006-2010</t>
  </si>
  <si>
    <t>2011-2015</t>
  </si>
  <si>
    <t xml:space="preserve">5-års aldersstandardiseret relativ overlevelse, kvinder </t>
  </si>
  <si>
    <t>Ophold i alt</t>
  </si>
  <si>
    <t>Figur 8.b - Relativ 5-års overlevelse af kræft for kvinder, 1971-2020</t>
  </si>
  <si>
    <t xml:space="preserve">Anm.: Alle kræftformer undtagen hud-, bryst- og prostatakræft, da denne opgørelse giver god indikation på forbedring over tid på tværs af ikke-tidskritiske og kønsuspecifikke kræftformer. Den aldersjusterede relative overlevelse kan tolkes som sandsynligheden for at overleve kræft, hvis der ses bort fra andre dødsårsager for samme aldersgruppe. Der er en statistisk usikkerhed ved tallene på ca. +/- 1 procentpoint. </t>
  </si>
  <si>
    <t>Kilde: NORDCAN</t>
  </si>
  <si>
    <t>Kilde: Sundhedsstyrelsen. 2022. Lægeprognose 2021-2045: Udbuddet af læger og speciallæger.</t>
  </si>
  <si>
    <t xml:space="preserve">Anm.: Børn og unge defineres som 0-17-årige, mens voksne defineres som 18+-årige. Opgørelsen viser unikke personer, der pr. 1. januar i opgørelsesåret har haft kontakt til det regionale sygehusvæsen med en aktions- eller bidiagnose på psykisk lidelse en eller flere gange inden for de seneste 10 år forud for opgørelsesåret.  </t>
  </si>
  <si>
    <t>Kilde: Sundhedsdatastyrelsen (Landspatientregistret og CPR-registret).</t>
  </si>
  <si>
    <t>Anm.: Figurerne er baseret på nationalregnskabet opdelt på 117 brancher, hvor sundheds- og ældreområdet er afgrænset til 860010 Hospitaler, 860020 Læger, tandlæger mv. og 870000 Plejehjem mv. Kategorien ’plejehjem’ dækker over institutionsophold med sygepleje, institutionsophold for psykisk handicappede, psykisk syge og stofmisbrugere samt Institutionsophold for ældre og handicappede. I opgørelsen kan de dele af ældreområdet, som berører pleje i eget hjem (ikke plejebolig med integreret hjemmehjælpsordning) ikke adskilles fra udgifter til institutioner for børn og er derfor udeladt.</t>
  </si>
  <si>
    <t>Kilde: Danmarks Statistik, Statistikbanken, NABP117, egne beregninger.</t>
  </si>
  <si>
    <t>Kilde: Danmarks Statistik, Statistikbanken tabel NABB69 samt NABB117, egne beregninger.</t>
  </si>
  <si>
    <t xml:space="preserve">Anm.: EU-gennemsnittet er uvægtet. Det vil sige hvert land indgår med samme vægt uanset størrelsen på landets befolkning. Der indgår både offentlig- og privatfinansieret sundhed. Omsorgstjenesten er defineret som NACE-kode 87, der omfatter institutionsophold det vil sige fx plejehjemsophold og døgninstitutioner, mens hjemmepleje fx ikke indgår. Det skyldes, at det i Eurostats opgørelser ikke er muligt at inkludere hjemmepleje uden at inkludere hele socialsektoren, hvilket er inklusive børneinstitutioner. </t>
  </si>
  <si>
    <t>Anm.: De kommunale indsatser omfatter visiteret hjemmehjælp, hjemmesygepleje, genoptræning og vedligeholdende træning. Opgørelsen for borgere med kontakt til det kommunale sundhedsvæsen baserer sig på 82 kommuner, hvor datagrundlaget er acceptabelt. Kommunale data er ikke tilgængelige for 2009.</t>
  </si>
  <si>
    <t>Kilde: Danmarks Statistik, Statistikbanken, tabel SHA1 og ESSPROS1, egne beregninger.</t>
  </si>
  <si>
    <t xml:space="preserve">Anm.: Den røde stiplede linje angiver starten af covid-19. Figuren dækker personer med primær beskæftigelse på sundheds- og ældreområdet, som vægtes lige uanset deres beskæftigelsesgrad. Der er derfor ikke tale om fuldtidspersoner. Branchen plejehjem mv. dækker både over plejehjem og institutionsophold, hvor hjemmehjælp er en del af en integreret plejeordning fx ved plejehjem- og boliger. </t>
  </si>
  <si>
    <t xml:space="preserve">Kilde: Danmarks Statistik, Statistikbanken, tabel RAS309. </t>
  </si>
  <si>
    <t xml:space="preserve">Anm.: LVU: Lang videregående uddannelse, MVU: Mellemlang videregående uddannelse. Gruppen inkluderer også personer, der har gennemført en akademisk bacheloruddannelse, som deres højst fuldførte uddannelse, KVU: Kort videregående uddannelse. 
1Gruppen af lægesekretærer tæller også sundhedsservicesekretærer. 
2Gruppen af klinske diætister omfatter også professionsbachelorer i ernæring og sundhed, mens social- og sundhedsassistenter og -hjælpere inkluderer de ophørte uddannelser til plejehjemsassistent, beskæftigelsesvejleder, plejer og sygehjælper. </t>
  </si>
  <si>
    <t>Læger inkl. sundhedsvidenskabelige ph.d.er</t>
  </si>
  <si>
    <t>Øvrig sundhedsfaglig uddannelse</t>
  </si>
  <si>
    <t xml:space="preserve">Anm.: ”Øvrig uddannelse, ikke sundhedsfaglig” dækker over erhvervsuddannelser, korte videregående uddannelser, mellemlange videregående uddannelser inklusiv akademisk bacheloruddannelse og lange videregående uddannelser inklusiv ph.d., som ikke er sundhedsfaglige. I denne opgørelse omfatter social- og sundhedsassistenter også gruppen af beskæftigelsesvejledere samt de nu nedlagte uddannelser som sygehjælper og plejehjemsassistent. Tilsvarende dækker gruppen social- og sundhedshjælpere over plejer, social og sundhed (grundforløb) og hjemmehjælper. Figuren dækker personer med deres primære beskæftigelsesforhold i de givne brancher og således ikke fuldtidspersoner.  </t>
  </si>
  <si>
    <t>Farmakonomer</t>
  </si>
  <si>
    <t>Akutafdelinger</t>
  </si>
  <si>
    <t>Anm.: Antallet af borgere vedrører bopælsregion, mens antal sundhedspersonale vedrører arbejdsstedsregionen. Bemærk, at der ikke er tale om regionalt ansatte, men om det samlede personale på sundheds- og ældreområdet med arbejdssted i regionen.</t>
  </si>
  <si>
    <t xml:space="preserve">Anm.: EU-gennemsnittet er uvægtet. Det vil sige hvert land indgår med samme vægt uanset størrelsen på landets befolkning. Antallet af læger og sygeplejersker er ikke vægtet i forhold til disses beskæftigelsesgrad og angiver derfor antal personer og ikke fuldtidspersoner. Betegnelsen ’sygeplejerske’ anvendes om både uddannede sygeplejersker samt associerede sygeplejersker. De associerede sygeplejersker har et lavere kvalifikationsniveau, men er stadig anerkendt og registreret som sygeplejersker i deres hjemland. Denne kategori af personale findes ikke i Danmark. </t>
  </si>
  <si>
    <t>Anm.: Den røde stiplede linje angiver starten af covid-19. Ufaglærte dækker i opgørelsen over personer, der højest har gennemført grundskolen, en gymnasial uddannelse eller ikke har nogen uddannelsesoplysninger. Det betyder, at gruppen af ufaglærte også tæller studerende på sundhedsfaglige uddannelser, som ikke har gennemført en uddannelse fx medicinstuderende på bacheloruddannelsen, social- og sundhedselever mv. LVU: Lang videregående uddannelse, MVU: Mellemlang videregående uddannelse. Gruppen inkluderer også personer, der har gennemført en akademisk bacheloruddannelse, som deres højst fuldførte uddannelse, KVU: Kort videregående uddannelse. Data for 2007 er med forbehold pga. databrud i forbindelse med etablering af regionerne og de nye kommuner.</t>
  </si>
  <si>
    <t>Kilde: DRG-systemet, Sundhedsdatastyrelsen.</t>
  </si>
  <si>
    <t xml:space="preserve">Anm.: I figuren indgår ikke oplysninger for 2019, 2020 og 2021, da disse er påvirket af databrud på grund af overgang til LPR3 samt covid-19 og derfor er vanskelige at sammenligne med årene før 2019. Ambulante ophold er defineret som ophold på under 12 timer. Opgørelsen er foretaget som antal kontakter pr. fuldtidsårsværk med en sundhedsfaglig uddannelse. </t>
  </si>
  <si>
    <t>Kilde: Egne beregninger på opgørelser fra eSundhed.dk samt Landspatientregisteret pr. 10. marts 2023, Sundhedsdatastyrelsen.</t>
  </si>
  <si>
    <t xml:space="preserve">Kilde: STAR rekrutteringssurvey, juni 2023 på baggrund af svar på jobopslag fra september til februar for hvert af årene. </t>
  </si>
  <si>
    <t>Kilde: STAR rekrutteringssurvey, juni 2023 pba. svar på jobopslag fra september 2022 til februar 2023.</t>
  </si>
  <si>
    <t xml:space="preserve">Anm.: Med tilbagetrækningsreformen er der fastlagt en stigende folkepensionsalder indtil 2040, hvorefter denne indekseres. Folketinget skal hvert 5. år fra 2015 med 15 års varsel tage beslutning om folkepensionsalderen. I figuren antages indekseringen videreført. </t>
  </si>
  <si>
    <t xml:space="preserve">Anm.: Fremskrivningen af det samlede antal læger tager udgangspunkt i et grundscenarie, hvor kandidatproduktionen baserer sig på Uddannelses- og Forskningsministeriets fremskrivninger heraf. Fremskrivningen af speciallæger baserer sig på et hovedscenarie, hvor antallet af besatte hovedforløb og fordelingen af kandidater er fastlagt ud fra beregninger om besatte uddannelsesforløb i 2019 og 2020. </t>
  </si>
  <si>
    <t>Anm.: Den røde stiplede linje angiver starten af covid-19. Figuren viser andelene af regionalt og kommunalt ansatte, som havde en gennemsnitlig aftalt arbejdstid på mindre end 37 timer om ugen opdelt på udvalgte personalegrupper i årene 2010 til 2023, og kan også omfatte fx personer i flexjob og seniorer. Opgørelsen inkluderer ikke ekstravagter eller vikararbejde. Der kan således være personer, som tælles med som deltidsansatte, selvom de kan have haft en gennemsnitlig arbejdstid på mere end 37 timer om ugen pga. ekstravagter eller flere deltidsbeskæftigelser. Opgørelsen er eksklusiv ledere, dog ikke for læger, hvor overlæger, lægelige chefer og reservelæger indgår i opgørelsen. Udsvinget i andelen af folkeskolelærere på deltid i 2013 kan skyldes, at mange lærere i april var lockoutet som følge af konflikt mellem KL og Dansk Lærerforening.</t>
  </si>
  <si>
    <t>Anm.: Den røde stiplede linje angiver starten af covid-19. ”Tilgang” baserer sig på Danmarks Statistiks Elevregister, og viser antallet af personer, der har haft tilgang til uddannelsen i perioden 1/10 året før til 30/9 i året, altså dem der rent faktisk starter på uddannelsen.</t>
  </si>
  <si>
    <t>Anm.: ”1. prioritetsansøgere” er antallet af personer, som ved optagelse har haft den udvalgte uddannelse som førsteprioritet. ”Antal optagne” udtrykker antallet af personer, som blev optaget på studiet pr. 28. juli i året. ”Tilgang” baserer sig på Danmarks Statistiks Elevregister, og viser antallet af personer, der har haft tilgang til uddannelsen i perioden 1/10 året før til 30/9 i året, altså dem der rent faktisk starter. Efter optaget d. 28. juli er der mulighed for at blive optaget på eventuelle ledige pladser. Derudover kan nogle uddannelsesinstitutioner vælge at tilbyde optag med vinterstart udenom Den Koordinerede Tilmelding. Dette kan bl.a. medføre en højere tilgang end optag pr. 28. juli.</t>
  </si>
  <si>
    <t xml:space="preserve">Anm.: Bemærk, at i figur 51.a starter data fra 2011, fordi social- og sundhedsuddannelsen i år 2017 blev delt i to uddannelser: Social- og sundhedsassistent og social- og sundhedshjælper. </t>
  </si>
  <si>
    <t>Kilde: Figur 51.a er egen fremstilling på baggrund af data fra Børne- og Undervisningsministeriet.</t>
  </si>
  <si>
    <t>En diagnose</t>
  </si>
  <si>
    <t>To diagnoser</t>
  </si>
  <si>
    <t>15-19 år</t>
  </si>
  <si>
    <t>20-24 år</t>
  </si>
  <si>
    <t>25-29 år</t>
  </si>
  <si>
    <t>30-34 år</t>
  </si>
  <si>
    <t>35-39 år</t>
  </si>
  <si>
    <t>40-44 år</t>
  </si>
  <si>
    <t>45-49 år</t>
  </si>
  <si>
    <t>50-54 år</t>
  </si>
  <si>
    <t>55-59 år</t>
  </si>
  <si>
    <t>60-64 år</t>
  </si>
  <si>
    <t>65-69 år</t>
  </si>
  <si>
    <t>70-74 år</t>
  </si>
  <si>
    <t>75-79 år</t>
  </si>
  <si>
    <t>80-84 år</t>
  </si>
  <si>
    <t>85+ år</t>
  </si>
  <si>
    <t xml:space="preserve">Figur 18 - Beskæftigede i sundhedsvæsenet herunder på plejehjem og i hjemmeplejen </t>
  </si>
  <si>
    <t>Figur 20 - Ændring i sundhedspersonale i arbejdsstyrken fra 2000 til 2020</t>
  </si>
  <si>
    <t>21.a. - Offentlige sygehuse</t>
  </si>
  <si>
    <t>21.b. - Plejehjem og hjemmepleje</t>
  </si>
  <si>
    <t>21.d. - Almen praksis</t>
  </si>
  <si>
    <t>Figur 23 - Antal læger og sygeplejersker pr. 1.000 indbyggere i EU og EØS, 2020</t>
  </si>
  <si>
    <t>Figur 24 - Uddannelsesniveau for ansatte i sundhedsvæsenet og ældreplejen, andele</t>
  </si>
  <si>
    <t>Figur 25 - Udenlandske sundhedspersoner fordelt på faggrupper, 2020</t>
  </si>
  <si>
    <t>Figur 30.b - Ventetid i dage til behandling på sygehus, somatikken</t>
  </si>
  <si>
    <t>Figur 32 - Forgæves rekrutteringsforsøg blandt udvalgte sundhedsfaglige personalegrupper, september 2022 til februar 2023</t>
  </si>
  <si>
    <t xml:space="preserve">Figur 36 - Fremskrivning af udbud af antal læger i arbejdsstyrken, 2021-2045 </t>
  </si>
  <si>
    <t xml:space="preserve">18 - Beskæftigede i sundhedsvæsenet herunder på plejehjem og i hjemmeplejen </t>
  </si>
  <si>
    <t xml:space="preserve">19 - Personalegrupper i sundhedsvæsenet og ældreplejen, fuldtidspersoner, 2021 </t>
  </si>
  <si>
    <t>20 - Ændring i sundhedspersonale i arbejdsstyrken fra 2000 til 2020</t>
  </si>
  <si>
    <t>21 - Antal personer med primær beskæftigelse i udvalgte sektorer i sundhedsvæsenet efter uddannelse</t>
  </si>
  <si>
    <t>24 - Uddannelsesniveau for ansatte i sundhedsvæsenet og ældreplejen, andele</t>
  </si>
  <si>
    <t>26 - Antallet af modtagne ansøgninger fra lande uden for EU/EØS 2016-2022</t>
  </si>
  <si>
    <t>30.b - Ventetid i dage til behandling på sygehus, somatikken</t>
  </si>
  <si>
    <t>32 - Forgæves rekrutteringsforsøg blandt udvalgte sundhedsfaglige personalegrupper, september 2022 til februar 2023</t>
  </si>
  <si>
    <t xml:space="preserve">36 - Fremskrivning af udbud af antal læger i arbejdsstyrken, 2021-2045 </t>
  </si>
  <si>
    <t>37 - Andel beskæftigede på social- og sundhedsområdet 20 år efter endt uddannelse</t>
  </si>
  <si>
    <t xml:space="preserve">Figur A.1.a - Fordeling af de kommunale sundheds- og ældreudgifter, 2022 </t>
  </si>
  <si>
    <t>Figur A.2 - Modtagere af kommunale sundheds- og plejeindsatser, 2022</t>
  </si>
  <si>
    <t xml:space="preserve">Figur A.9 - Andel kommuner, der anvender skærmbesøg på specifikke områder </t>
  </si>
  <si>
    <t xml:space="preserve">Figur A.15 - Fordeling af vagter á 8-timer indenfor udvalgte medarbejdergrupper blandt sygehuspersonalet, 2021 </t>
  </si>
  <si>
    <t xml:space="preserve">A.1.a - Fordeling af de kommunale sundheds- og ældreudgifter, 2022 </t>
  </si>
  <si>
    <t>A.1.b - Udvikling i udgifterne på det kommunale ældreområde, 2018-22</t>
  </si>
  <si>
    <t>A.2 - Modtagere af kommunale sundheds- og plejeindsatser, 2022</t>
  </si>
  <si>
    <t>Figur A.7 - Fordelingen af konsultationer i dagstid i almen praksis</t>
  </si>
  <si>
    <t>A.7 - Fordelingen af konsultationer i dagstid i almen praksis</t>
  </si>
  <si>
    <t xml:space="preserve">A.9 - Andel kommuner, der anvender skærmbesøg på specifikke områder </t>
  </si>
  <si>
    <t xml:space="preserve">A.15 - Fordeling af vagter á 8-timer indenfor udvalgte medarbejdergrupper blandt sygehuspersonalet, 2021 </t>
  </si>
  <si>
    <t>Figur A.17.a - Føler du dig udbrændt på grund af dit arbejde?</t>
  </si>
  <si>
    <t>A.18 - Andel medarbejdere, der svarer ”i meget høj grad” eller ”i høj grad” på spørgsmål om gode relationer til nærmeste kollegaer</t>
  </si>
  <si>
    <t>A.19 - Andel medarbejdere, der svarer ”i meget høj grad” eller ”i høj grad” på spørgsmål om ledelseskvalitet</t>
  </si>
  <si>
    <t>A.17.a - Føler du dig udbrændt på grund af dit arbejde?</t>
  </si>
  <si>
    <t>Figur A.17.b - Jeg føler mig psykisk nedslidt</t>
  </si>
  <si>
    <t>Figur A.17.c - Hvor ofte har du følt dig stresset i de sidste to uger?</t>
  </si>
  <si>
    <t xml:space="preserve">Figur A.17.d - Er det nødvendigt at arbejde meget hurtigt? </t>
  </si>
  <si>
    <t>Figur A.17.e - Er arbejdstempet så højt, at det påvirker kvaliteten af dit arbejde?</t>
  </si>
  <si>
    <t>Figur A.17.f - Hvor ofte sker det, at du ikke når alle dine arbejdsopgaver?</t>
  </si>
  <si>
    <t>Altid</t>
  </si>
  <si>
    <t>Ofte</t>
  </si>
  <si>
    <t>Sommetider</t>
  </si>
  <si>
    <t>Sjældent</t>
  </si>
  <si>
    <t>A.17.b - Jeg føler mig psykisk nedslidt</t>
  </si>
  <si>
    <t>A.17.c - Hvor ofte har du følt dig stresset i de sidste to uger?</t>
  </si>
  <si>
    <t xml:space="preserve">A.17.d - Er det nødvendigt at arbejde meget hurtigt? </t>
  </si>
  <si>
    <t>A.17.e - Er arbejdstempet så højt, at det påvirker kvaliteten af dit arbejde?</t>
  </si>
  <si>
    <t>A.17.f - Hvor ofte sker det, at du ikke når alle dine arbejdsopgaver?</t>
  </si>
  <si>
    <t>Helt/delvist enig</t>
  </si>
  <si>
    <t>Hverken eller</t>
  </si>
  <si>
    <t>Helt/delvist uenig</t>
  </si>
  <si>
    <t>Hele tiden/ofte</t>
  </si>
  <si>
    <t>Aldrig</t>
  </si>
  <si>
    <t>Frafald i slut af hovedforløb****</t>
  </si>
  <si>
    <t>Frafald i start af hovedforløb***</t>
  </si>
  <si>
    <t>Frafald på grundforløb*</t>
  </si>
  <si>
    <t>Frafald i overgang ml. grund- og hovedforløb**</t>
  </si>
  <si>
    <t>Tre eller flere diagnoser</t>
  </si>
  <si>
    <t xml:space="preserve">Anm.: Opgørelsen baserer sig på en national spørgeskemaundersøgelse og dermed på selvrapporterede data. Der er anvendt valideret spørgeskema, og de adspurgte er blevet kategoriseret med en psykisk lidelse, hvis de har rapporteret, at de aktuelt har en psykisk lidelse (af mere eller mindre end 6 måneders varighed), eller hvis de på opgørelsestidspunktet har eftervirkninger fra en psykisk lidelse. </t>
  </si>
  <si>
    <t>Sundhedsvæsen inkl. plejehjem mv.</t>
  </si>
  <si>
    <t>Figur 17 - Indeks for sundhedsudgifter for udvalgte aktører, 2010-2022</t>
  </si>
  <si>
    <t>17 - Indeks for sundhedsudgifter for udvalgte aktører, 2010-2022</t>
  </si>
  <si>
    <t>Anm.: Den røde stiplede linje angiver starten af covid-19. Opgørelsen dækker over antallet af ansøgninger, hvor ansøgerne er omfattet af regelsæt for sundhedspersoner, der er statsborgere i og/eller uddannet i lande uden for EU/EØS. Styrelsen for Patientsikkerhed vurderer, at stigningen i 2020 skyldes, at sygeplejersker fra midten af 2019 fik adgang til at søge om opholdstilladelse med henblik på at opnå dansk autorisation efter udlændingelovens § 9, stk. 3. Det medfører, at en ansøger kan opnå opholdstilladelse i Danmark i op til tre år, hvis Styrelsen for Patientsikkerhed har vurderet, at ansøgerens uddannelse i det væsentligste svarer til den danske sygeplejerskeuddannelse, og ansøgeren derfor kan fortsætte autorisationsprocessen.</t>
  </si>
  <si>
    <t>Borgere på 65 år eller derover med udvalgte kronisk sygdom</t>
  </si>
  <si>
    <t>Øvrige social- og sundhedsvæsen</t>
  </si>
  <si>
    <t>Figur 44 - Antal sygefraværsdage blandt offentligt ansat sundhedspersonale</t>
  </si>
  <si>
    <t>Figur 45 - Motivationstyper på tværs af sektorer</t>
  </si>
  <si>
    <t>Figur 48 - Andel af medarbejdere, der svarer ”altid” eller ”ofte” på spørgsmål om arbejdstempo og - mængde</t>
  </si>
  <si>
    <t>Figur 50.a - Social- og sundhedsuddannelserne</t>
  </si>
  <si>
    <t>Figur 50.b - Sygeplejerske</t>
  </si>
  <si>
    <t>Figur 50.c - Medicin, bach</t>
  </si>
  <si>
    <t>Figur 50.d - Fysioterapeut</t>
  </si>
  <si>
    <t>Figur 50.e - Ergoterapeut</t>
  </si>
  <si>
    <t>Figur 50.f - Bioanalytiker</t>
  </si>
  <si>
    <t>Figur 50.g - Ernæring og sundhed</t>
  </si>
  <si>
    <t>Figur 50.h - Jordemoder</t>
  </si>
  <si>
    <t>Figur 50.i - Radiograf</t>
  </si>
  <si>
    <t>Figur 51.b - Frafald på social- og sundhedsuddannelserne, 2022</t>
  </si>
  <si>
    <t>41 - Andel af sundhedsuddannede i beskæftigelse fordelt efter alder, 2020</t>
  </si>
  <si>
    <t>42 - Andel deltidsansatte blandt udvalgte regionalt- og kommunalt ansatte</t>
  </si>
  <si>
    <t>44 - Antal sygefraværsdage blandt offentligt ansat sundhedspersonale</t>
  </si>
  <si>
    <t>45 - Motivationstyper på tværs af sektorer</t>
  </si>
  <si>
    <t>46 - Andel medarbejdere, der svarer ”i meget høj grad” eller ”i høj grad” på spørgsmål om indflydelse</t>
  </si>
  <si>
    <t xml:space="preserve">47 - Andel medarbejdere, der svarer ”i meget høj grad” eller ”i høj grad” på spørgsmål om udviklingsmuligheder </t>
  </si>
  <si>
    <t>48 - Andel af medarbejdere, der svarer ”altid” eller ”ofte” på spørgsmål om arbejdstempo og - mængde</t>
  </si>
  <si>
    <t>49 - Tilgang af sundhedsfaglige studerende fra 2010 til 2022</t>
  </si>
  <si>
    <t>51.b - Frafald på social- og sundhedsuddannelserne, 2022</t>
  </si>
  <si>
    <t>Ind i/ud af beskæftigelse*</t>
  </si>
  <si>
    <t>Folkeskolelærere</t>
  </si>
  <si>
    <t xml:space="preserve">Public Service Motivation </t>
  </si>
  <si>
    <t>Gns. EUD</t>
  </si>
  <si>
    <t>Medicin, bachelor</t>
  </si>
  <si>
    <t>Figur A.8 - Borgernes ønske til digital kontakt med sundhedsvæsenet</t>
  </si>
  <si>
    <t xml:space="preserve">Træning og genoptræning over tv eller en computerskærm </t>
  </si>
  <si>
    <t>Videoteknologi i hjemmet, der muliggør opsyn ift. dit velbefindende</t>
  </si>
  <si>
    <t>Sensorer installeret i hjemmet, som registrerer, hvis du falder og ikke kommer op fra gulvet</t>
  </si>
  <si>
    <t>Digitale sundhedsløsninger så man kan modtage hjælp og behandling i eget hjem, fx via skærmopkald, og undgå transport til læge, hospital o.a.</t>
  </si>
  <si>
    <t xml:space="preserve">Figur A.12 - Befolkningens holdning til brug af sundhedsdata
”Min kommune må bruge mine sundhedsdata til planlægning og tilrettelæggelse af fx specialiserede tilbud og forebyggende indsatser til mig i fremtiden.” </t>
  </si>
  <si>
    <t>Figur A.14 - Andel af befolkningen i beskæftigelse i alderen 55-64 år, 2022</t>
  </si>
  <si>
    <t>Ambulatorium inkl. dagklinik</t>
  </si>
  <si>
    <t xml:space="preserve">Opvågning og operationsafd. </t>
  </si>
  <si>
    <t>Praktiserende læge inkl. speciallæge</t>
  </si>
  <si>
    <t>Skadestue/Fælles Akut Modtagelse</t>
  </si>
  <si>
    <t>Social- og sundheds-assistenter</t>
  </si>
  <si>
    <t>Social- og sundheds-hjælper</t>
  </si>
  <si>
    <t>Læger inkl. sundhedsfaglige Ph.d.'er</t>
  </si>
  <si>
    <r>
      <t>Øvrige social- og sundheds-uddannelser</t>
    </r>
    <r>
      <rPr>
        <vertAlign val="superscript"/>
        <sz val="11"/>
        <color theme="1"/>
        <rFont val="Poppins"/>
        <scheme val="minor"/>
      </rPr>
      <t>a</t>
    </r>
  </si>
  <si>
    <r>
      <t>Kliniske diætister</t>
    </r>
    <r>
      <rPr>
        <vertAlign val="superscript"/>
        <sz val="11"/>
        <color theme="1"/>
        <rFont val="Poppins"/>
        <scheme val="minor"/>
      </rPr>
      <t>b</t>
    </r>
  </si>
  <si>
    <r>
      <t>LVU inkl. Ph.d.</t>
    </r>
    <r>
      <rPr>
        <vertAlign val="superscript"/>
        <sz val="11"/>
        <color theme="1"/>
        <rFont val="Poppins"/>
        <scheme val="minor"/>
      </rPr>
      <t>c</t>
    </r>
  </si>
  <si>
    <r>
      <t>MVU inkl. bachelor</t>
    </r>
    <r>
      <rPr>
        <vertAlign val="superscript"/>
        <sz val="11"/>
        <color theme="1"/>
        <rFont val="Poppins"/>
        <scheme val="minor"/>
      </rPr>
      <t>d</t>
    </r>
  </si>
  <si>
    <r>
      <t>KVU</t>
    </r>
    <r>
      <rPr>
        <vertAlign val="superscript"/>
        <sz val="11"/>
        <color theme="1"/>
        <rFont val="Poppins"/>
        <scheme val="minor"/>
      </rPr>
      <t>e</t>
    </r>
  </si>
  <si>
    <t>Øvrigt ældreområde</t>
  </si>
  <si>
    <t>Genoptræning/ vedligeholdende træning</t>
  </si>
  <si>
    <t>Sundhedstjeneste og øvrigt sundhedsområde*</t>
  </si>
  <si>
    <t>Figur 1 - Udviklingen i ældre aldersgrupper, 2000-2050</t>
  </si>
  <si>
    <t>Kilde: Danmarks Statistik, Statistikbanken, tabellerne BEFOLK1 samt FRDK123.</t>
  </si>
  <si>
    <t xml:space="preserve">Figur 2 - Demografisk udvikling i befolkningen, 2023-2050 </t>
  </si>
  <si>
    <t>Anm.: Den røde stiplede linje angiver 80-årige.</t>
  </si>
  <si>
    <t>Sygehuse</t>
  </si>
  <si>
    <r>
      <t>SOSU-hjælpere</t>
    </r>
    <r>
      <rPr>
        <sz val="11"/>
        <color theme="1"/>
        <rFont val="Calibri"/>
        <family val="2"/>
      </rPr>
      <t>²</t>
    </r>
  </si>
  <si>
    <t xml:space="preserve">Figur 3.a - Andel 80+ årige, 2023 </t>
  </si>
  <si>
    <t>Figur 4 - De gennemsnitlige udgifter pr. borger til sundheds- og omsorgsydelser, 2021</t>
  </si>
  <si>
    <t>Anm.: I datagrundlaget for de kommunale udgifter indgår 85 kommuner, idet datagrundlaget kun er tilstrækkeligt for disse. Opgørelserne for 2021 er påvirket af ændringer i aktiviteten som følge af covid-19 og sygeplejerskestrejken. Udgifterne er angivet i pris- og lønniveau for 2021 (2021-PL).</t>
  </si>
  <si>
    <t>Kilde: Landspatientregisteret (DRG-grupperet), takstsystem 2021 pr. 10. marts 2022, Lægemiddelstatistikregisteret (opdateret 13. juni 2023), Statistikbanken (kontoplan), Kommunernes elektroniske omsorgsjournalsystem (EOJ) og Plejehjemsdata (PLH), Sundhedsdatastyrelsen.</t>
  </si>
  <si>
    <t>Anm.: I de kommunale udgifter indgår data fra 85 kommuner, hvor datagrundlaget er tilstrækkeligt. For de øvrige 13 kommuner er udgifterne estimeret udfra aldersfordelingen af ydelser i de øvrige kommuner. Opgørelserne for 2021 er påvirket af ændringer i aktiviteten som følge af covid-19 og sygeplejerskestrejken. Udgifterne er angivet i pris- og lønniveau for 2021 (2021-PL).</t>
  </si>
  <si>
    <t>Kilde: Landspatientregisteret (DRG-grupperet), takstsystem 2021 pr. 10. marts 2022, Lægemiddelstatistikregisteret (opdateret 13. juni 2023), Statistikbanken, Kommunernes elektroniske omsorgsjournalsystem (EOJ) og Plejehjemsdata (PLH), Sundhedsdatastyrelsen.</t>
  </si>
  <si>
    <t xml:space="preserve">Figur 6 - Fremskrevet udvikling i udgifter fordelt på specialer i det sekundære sundhedsvæsen, 2019-2045 </t>
  </si>
  <si>
    <t>Anm.: Antal borgere med kroniske sygdomme er opgjort pr. 1. januar i året. De udvalgte kroniske sygdomme: Astma, demens, kronisk obstruktiv lungesygdom (KOL), leddegigt, osteoporose, skizofreni,  type 1-diabetes og type 2-diabetes. Der gøres opmærksom på, at borgere ikke kan opgøres som både havende henholdsvis KOL og astma og type 1 og type 2 diabets i Registeret for udvalgte kroniske sygdomme og svære psykiske lidelser (RUKS) og derfor kun vil være opført under den ene diagnose.</t>
  </si>
  <si>
    <t>Kilde: Registeret for udvalgte kroniske sygdomme og svære psykiske lidelser (RUKS) og CPR-registeret, Sundhedsdatastyrelsen. RUKS indeholder oplysninger om udvalgte kroniske sygdomme og svære psykiske lidelser herunder astma, demens, kronisk obstruktiv lungesygdom (KOL), leddegigt, osteoporose, skizofreni, type 1-diabetes og type 2-diabetes.</t>
  </si>
  <si>
    <t>Figur 8.a - Forventet middellevetid for 0-årige, 1974-2020</t>
  </si>
  <si>
    <t xml:space="preserve">Anm.: Den røde stiplede linje angiver starten af covid-19. Data for EU27 er først tilgængeligt fra 2002 </t>
  </si>
  <si>
    <t>Figur 10 - Antal personer med minimum én diagnose på psykisk lidelse pr. 100.000 indbyggere</t>
  </si>
  <si>
    <t>Figur 11.a - Sundheds- og ældreområdet som andel af bruttoværditilvækst (BVT)</t>
  </si>
  <si>
    <t>Anm.: OECD-gennemsnittet er uvægtet, så hvert land indgår med samme vægt uanset størrelsen på landets befolkning. Alle udgifter til sundhed er inkluderet i opgørelsen, herunder medicin, forebyggende pleje og langsigtet pleje. Der indgår offentligt finansierede sundhedsudgifter samt obligatoriske udgifter til sundhed.</t>
  </si>
  <si>
    <t>Figur 13 - Andelen af den samlede beskæftigelse ansat i det offentlige sundhedsvæsen og på plejehjem mv., 1966-2022</t>
  </si>
  <si>
    <t>Anm.: Den røde stiplede linje angiver starten af covid-19. Sundhedsvæsen inklusiv plejehjem mv. er kun muligt at opgøre frem til 2019, da tabel NABB117 kun indeholder data frem til 2019.</t>
  </si>
  <si>
    <t xml:space="preserve">Figur 14 - Andel af den samlede beskæftigelse ansat i sundhedsvæsenet og ældreområdet i EU og EØS, 2022 </t>
  </si>
  <si>
    <t xml:space="preserve">Figur 15 - Andel af befolkningen med kontakt til hver af sundhedsvæsenets sektorer, 2009 og 2019 </t>
  </si>
  <si>
    <t xml:space="preserve">Kilde: eSundhed, nøgletal for sygehusvæsenet og praksisområdet samt Sundhedsdatastyrelsen. </t>
  </si>
  <si>
    <t>Figur 16 - Indeks for antal kontakter til sundhedsvæsenet, 2009-2022, sektorfordelt</t>
  </si>
  <si>
    <t xml:space="preserve">Anm.: Den røde stiplede linje angiver starten af covid-19. Der er afgrænset til aktivitet, der er offentligt finasieret, det vil sige, at alle kontakter i opholdet er offentligt finansieret. Der er derudover afgrænset til personer med dansk bopæl. Der er databrud i 2019 på grund af overgang til ny version af Landspatientregisteret (LPR3). Det betyder, at sammenligninger af tal for 2019 og frem med tal for 2018 og før skal foretages med varsomhed. Opgørelser vedrørende aktivitetsåret 2020 og 2021 kan være påvirkede af covid-19. Opgørelser vedrørende hospitalsaktivitet i 2021 kan være påvirkede af sygeplejerskestrejken. I 2014 blev 1813 indført i Region Hovedstaden som afløsning for vagtlægeordningen. Fysisk kontakt til 1813 er en del af sygehusvæsenet i opgørelsen (ambulant ophold), hvorimod øvrig fysisk kontakt til vagtlægeordningen er en del af almen praksis. Sammenligninger af tal for 2014 og frem med tal for årene før, skal derfor foretages med varsomhed. </t>
  </si>
  <si>
    <t>Kilde: Data for ”Antal operationer i alt”, ”Antal indlæggelser” og ”Antal ambulante ophold” er fra Landspatientregisteret pr. 10. marts 2023 fra Sundhedsdatastyrelsen. Øvrige data er fra eSundhed, Nøgletal for sygehusvæsenet og praksissektoren.</t>
  </si>
  <si>
    <t>Anm.: Den røde stiplede linje angiver starten af covid-19. Kilden dækker forbrugsudgifter til sundhed opgjort i faste 2023-priser. Sundhed følger OECDs definition af sundhedsforbrugsudgifter SHA. Udgifter til hospital dækker både indlæggelser samt ambulant aktivitet på hospitaler. Praksissektoren dækker over almen praksis, speciallægepraksis og praktiserende psykiatere. Kommunale sundhedsydelser dækker bl.a. over skole- og børnetandpleje, kommunalhjemmesygepleje, dagpenge under sygdom og andre kommunale sygesikringsfunktioner. Kommunale udgifter er kun muligt at opgøre frem til 2021, da tabel ESSPROS1 kun går frem til 2021.</t>
  </si>
  <si>
    <t xml:space="preserve">Figur 19 - Personalegrupper i sundhedsvæsenet og ældreplejen, fuldtidspersoner, 2021 </t>
  </si>
  <si>
    <t>Anm.: Opgørelsen dækker personer i arbejdsstyrken, det vil sige ledige og personer i beskæftigelse. Der er dermed ikke tale om fuldtidspersoner. Ændringen i arbejdsstyrken afspejler ikke nødvendigvis en ændring i hvor mange i faggrupperne, der er beskæftiget på sundheds- og ældreområderne. Sundhedsfaglige grupper, hvor der i 2020 er færre end 1.000 personer i arbejdsstyrken indgår ikke i opgørelsen. 
¹ Uddannelserne til beskæftigelsesvejleder, plejer, plejehjemsassistent og sygehjælper blev nedlagt i 1990, hvor uddannelsen til social- og sundhedsassistent erstattede disse. De indgår derfor alle under gruppen af social- og sundhedsassistenter. Den relative ændring for sundhedsservicesekretærer vises ikke, da uddannelsen først trådte i kraft i 2005. Tilvæksten i denne faggruppe svarer dermed til hele gruppens størrelse.
² Autorisereres ikke af Styrelsen for Patientsikkerhed.
Den relative ændring er udeladt for de klinske diætister, da uddannelsen og personalegruppen har ændret definition i perioden.</t>
  </si>
  <si>
    <t>Figur 21 - Antal personer med primær beskæftigelse i udvalgte sektorer i sundhedsvæsenet efter uddannelse</t>
  </si>
  <si>
    <t>Figur 22 - Antal personale pr. borger fordelt efter arbejdsstedsregion, 2020</t>
  </si>
  <si>
    <t xml:space="preserve">Kilde: eSundhed samt Danmarks Statistiks statistikbank, tabel FOLK1A. </t>
  </si>
  <si>
    <t>Anm.: Opgørelsen dækker over autoriseret sundhedspersonale i arbejdsstyrken i 2020. Personer defineres som udenlandske sundhedspersoner, hvis de har taget deres uddannelse i udlandet, har udenlandsk statsborgerskab og ikke er efterkommere. De faggrupper, hvor der ikke er udenlandske sundhedspersoner, er udeladt. Efter sin udtræden af EU indgår Storbritannien under gruppen af tredjelande. Storbritannien er også henført til gruppen af tredjelande i årene før udtræden.</t>
  </si>
  <si>
    <t>Figur 27 - Udvikling i produktiviteten på sygehusene samt udviklingen i den gennemsnitlige liggetid på de somatiske sygehuse, 2013-2018</t>
  </si>
  <si>
    <t xml:space="preserve">Anm.: Produktivitetsniveauet opgøres som forholdet mellem den korrigerede produktionsværdi og de korrigerede, tilrettede driftsudgifter målt i forhold til landsgennemsnittet. Værdien af sygehusenes aktivitet måles ved en DRG-produktionsværdi, som tager hensyn til, hvor ressourcekrævende behandlingen af den enkelte patient er. Denne værdi korrigeres for forbrug af medicin på ambulante afdelinger og for forskelle i organisering på sygehusene. Driftsudgifterne korrigeres ved at ekskludere udgifter, der ikke bidrager til somatisk patientbehandling fx huslejeudgifter, internt finansieret forskning og udgifter til medicin på ambulante afdelinger. </t>
  </si>
  <si>
    <t xml:space="preserve">Figur 28 - Antal årlige kontakter (indlæggelser samt ambulante ophold) i sygehusvæsenet pr. sundhedsfaglig fuldtidsmedarbejder </t>
  </si>
  <si>
    <t>Figur 29 - Indeks over udvikling i antal sundhedsfagligt personale og aktiviten på de offentlige sygehuse, 2019-2022</t>
  </si>
  <si>
    <t xml:space="preserve">Anm.: Aktiviteten er opgjort som summen af antal operationer, antal ambulante kontakter og antal indlæggelser. Sundhedsfagligt personale dækker over ansatte på offentlige sygehuse. Figuren dækker sundhedsfaglige fuldtidsårsværk, der er beskæftiget på de offentlige sygehuse. </t>
  </si>
  <si>
    <t xml:space="preserve">Kilde: Egne beregninger pba. Landspatientregisteret samt KRL. </t>
  </si>
  <si>
    <t>Anm.: Figur 30.a: Årligt gennemsnit for andelen af forløb, hvor udredningsretten er overholdt. På grund af  overgangen til LPR3 er der kun data for 3. og 4. kvartal. i 2019. Efter overgangen til ny elektronisk patientjournal (EPJ) i Region Nordjylland (ultimo marts 2022) er tallene for Region Nordjylland for særligt 2.-4. kvartal 2022 væsentligt påvirket af fejl og mangler i registrering og indberetning. Det samme gør sig gældende i Region Syddanmark (primo oktober 2021), hvorfor regionens tal for 4. kvartal 2021 og hele 2022 påvirket af fejl og mangler i registrering og indberetning.</t>
  </si>
  <si>
    <t>Anm.: Figur 30.b: Ventetiden er opgjort i gennemsnitlig antal dage fra patienten er endeligt udredt til færdigbehandlet.</t>
  </si>
  <si>
    <t xml:space="preserve">Anm.: Et rekrutteringsforsøg betragtes som forgæves, hvis et opslag ikke bliver besat eller hvis det bliver besat af en person med en anden profil end den ønskede. Alle stillinger dækker over jobopslag på det samlede arbejdsmarked det vil sige på tværs af brancher og faggrupper. Flere faggrupper, herunder bioanalytikere, indgår ikke i figuren, da der på grund af utilstrækkeligt datagrundlag ikke er opgjort forgæves rekrutteringsrate i en eller flere af de viste perioder. </t>
  </si>
  <si>
    <t xml:space="preserve">Anm.: Et rekrutteringsforsøg betragtes som forgæves, hvis et opslag ikke bliver besat, eller hvis stillingen bliver besat af en person med en anden profil end den ønskede. Alle stillinger dækker over det jobopslag på samlede arbejdsmarked. Det vil sige på tværs af brancher og faggrupper. Bioanalytikere indgår ikke i figuren, da der på grund af utilstrækkeligt datagrundlag i perioden ikke er opgjort forgæves rekrutteringsrate. Sidst datagrundlaget for bioanalytikere var tilstrækkeligt (september 2022 dækkende december 2021 – maj 2022) var 21 pct. af rekrutteringsforsøgene forgæves, hvoraf 12 pct. blev besat med en anden profil. </t>
  </si>
  <si>
    <t>Sjælland</t>
  </si>
  <si>
    <t>Fyn</t>
  </si>
  <si>
    <t>Sydjylland</t>
  </si>
  <si>
    <t>Østjylland</t>
  </si>
  <si>
    <t>Vestjylland</t>
  </si>
  <si>
    <t>Nordjylland</t>
  </si>
  <si>
    <t>Hovedstaden</t>
  </si>
  <si>
    <t xml:space="preserve">Anm.: Et rekrutteringsforsøg betragtes som forgæves, hvis et opslag ikke bliver besat, eller hvis stillingen bliver besat af en person med en anden profil end den ønskede. Andelen af forgæves rekrutteringsforsøg for læger har siden 2021 været højere end landsgennemsnitligt i Region Sjælland. I den seneste opgørelse er datagrundlaget dog utilstrækkeligt til at den forgæves rekrutteringsrate kan opgøres.   </t>
  </si>
  <si>
    <t>Figur 34 - Forholdet mellem den erhvervsaktive befolkning og personer i folkepensionsalderen</t>
  </si>
  <si>
    <t>Figur 35 - Mekaniske fremskrivninger af ændring i udbud af og efterspørgsel efter udvalgte velfærdsmedarbejdere i 2030 målt i forhold til 2019</t>
  </si>
  <si>
    <t>Anm.: Fremskrivningerne kan ikke tolkes som prognoser, men alene mekaniske fremskrivninger, der bygger på nuværende adfærd, serviceniveau, personalesammensætning og en række antagelser. Den fremtidige udvikling er forbundet med stor usikkerhed og vil afhænge af en række faktorer, som ikke nødvendigvis er medtaget. Resultaterne er angivet i antal personer, ikke årsværk, og der antages en konstant arbejdstidsfordeling i fremskrivningsårene.</t>
  </si>
  <si>
    <t>Figur 37 - Andel sundhedsuddannede i beskæftigelse på sundheds- og ældreområdet 20 år efter endt uddannelse</t>
  </si>
  <si>
    <t>Anm.: Figuren viser andelen af de, som færdiggjorde deres uddannelse i 2000, som hvert år efter endt uddannelse enten er beskæftiget på sundheds- og ældreområdet, eller som opnår en ny sundhedsfaglig uddannelse. ”Sundheds- og ældreområdet” dækker over offentlige og private sundheds- og ældreindsatser i regioner, kommuner, praksissektor og i det private, jf. boks A.1 i appendiks.</t>
  </si>
  <si>
    <t>Figur 38 - Nettoændring i sygeplejerskers beskæftigelse på de offentlige sygehuse, oktober 2019 – maj 2023</t>
  </si>
  <si>
    <t xml:space="preserve">Anm.: Opgjort som fuldtidsårsværk. Figuren viser nettoændringer og skal således tolkes som den samlede effekt af, at der i perioden både har været sygeplejersker, som har forladt de offentlige sygehuse for at finde beskæftigelse bl.a. i det øvrige social- og sundhedsvæsen, og at der er sygeplejersker med en tidligere beskæftigelse i det øvrige social- og sundhedsvæsen, som i maj 2023 er beskæftiget på et offentligt sygehus. Opgørelsen tager ikke højde for, at der i perioden efter covid-19 har været en stigning i sygefraværet blandt offentligt ansat sundhedspersonale, jf. figur 44.
*Bevægelser ind og ud af beskæftigelse kan fx dække over tilgang i form af nyuddannede eller personer, der har været ledige eller på barsel, mens afgangen fx kan dække over personer, der trækker sig tilbage fra arbejdsmarkedet, går på barsel, udvandrer, bliver ledige eller starter på en ny uddannelse. </t>
  </si>
  <si>
    <t>Kilde: Styrelsen for Arbejdsmarked og Rekrutterings (STAR) Forløbsdatabase, DREAM og Det Statistiske Autorisationsregister, Sundhedsdatastyrelsen.</t>
  </si>
  <si>
    <t>Figur 39 - Nettoændring i sygeplejerskers beskæftigelse på de offentlige sygehuse, opdeling af nettoafgangen til det øvrige social- og sundhedsvæsen, oktober 2019- maj 2023</t>
  </si>
  <si>
    <t xml:space="preserve">Anm.: Opgjort som fuldtidsårsværk. Figuren viser nettoændringer og skal således tolkes som den samlede effekt af, at der i perioden både har været sygeplejersker, som har forladt de offentlige sygehuse for at finde beskæftigelse i det øvrige social- og sundhedsvæsen, og at der er sygeplejersker med en tidligere beskæftigelse i det øvrige social- og sundhedsvæsen, som i maj 2023 er beskæftiget på et offentligt sygehus. </t>
  </si>
  <si>
    <t>Figur 40 - Personaleafgang for sygeplejersker på akutmedicinske og medicinske afdelinger fra 2020 til 2023</t>
  </si>
  <si>
    <t xml:space="preserve">Figur 41 - Andel af sundhedsuddannede i beskæftigelse fordelt efter alder, 2020 </t>
  </si>
  <si>
    <t>Anm.: På grund af for få observationer kan kurven for jordemødre ikke vises for aldrene 53-57 og 67-70.</t>
  </si>
  <si>
    <t>Figur 42 - Andel deltidsansatte blandt udvalgte regionalt og kommunalt ansatte</t>
  </si>
  <si>
    <t>Kilde: Egne beregninger på data fra Sirka 2023, KRL (Kommunernes og Regionernes Løndatakontor). Data er trukket d. 18/07/2023.</t>
  </si>
  <si>
    <t xml:space="preserve">Figur 43 - Andel arbejdstimer der ligger om aftenen, natten eller i weekenden, opdelt på udvalgte personalegrupper, 2021 </t>
  </si>
  <si>
    <t>Anm.: Andelen af vagter er vist som antallet af arbejdstimer i ydertimerne (aften, nat og weekend) målt i forhold til det samlede faktiske antal arbejdstimer. Denne vagtandel er opgjort på månedsniveau for hver af månederne i kalenderåret 2021. En person, der er i beskæftigelse hele året, indgår således med 12 ”månedsobservationer” og vægter således 12 gange mere end en person, der kun er i beskæftigelse i en enkelt måned.</t>
  </si>
  <si>
    <t>Anm.: Den røde stiplede linje angiver starten af covid-19. Dagsværk er et mål for den arbejdsindsats, der bortfalder på grund af fraværet. Sygefravær udgøres af egen sygdom, arbejdsskade, fravær som ikke udgør en hel dag og egen sygdom relateret til covid-19. I 2022 var der i regioner og kommuner 1.597 jordemødre, 31.516 social- og sundhedsassistenter, 28.508 social- og sundhedshjælpere og 44.335 sygeplejersker (ikke-ledende personale) samt 17.672 læger (eksklusiv kommunallæger og cheflæger, direktører og lignende). Der var 524.242 kommunalt og regionalt ansatte. Data trukket d. 17/08/2022 for alle faggrupper udover læger, som er trukket d. 13/02/2023. Data for 2022 er trukket d. 20/07/2023.</t>
  </si>
  <si>
    <t>Kilde: Sirka 2022, KRL (Kommunernes og Regionernes Løndatakontor), egne beregninger.</t>
  </si>
  <si>
    <t>Anm.: Figuren viser den gennemsnitlige motivation blandt offentligt ansatte på tværs af sektorer. Der er 6.949 deltagere i undersøgelsen, heraf 575 i gruppen ”Dagtilbud” (8% af deltagere i undersøgelsen), 725 i gruppen ”Ældre” (10%), 810 i gruppen ”Grundskole” (12%), 1.021 i gruppen ”Teknik, kultur, erhverv og øvrige” (15%), 1.673 i gruppen ”Sundhed og psykiatri” (24%), 623 i gruppen ”Arbejdsmarked og social” (9%), 689 i gruppen ”Ungdoms- og videregående uddannelser” (10%), 463 i gruppen ”Generel off. administration” (7%) og 370 i gruppen ”Forsvar og politi” (5%). De offentligt ansatte, der indgår i undersøgelsen, er defineret som: Fuldtids- og deltidsansatte i den offentlige sektor (frasorteret ansatte som har under 8 arbejdstimer om ugen, timelønnede og personer ansat på ekstraordinære vilkår).</t>
  </si>
  <si>
    <t>Kilde: Egen fremstilling på baggrund af rapporten ”Offentligt ansattes motivation” juni 2022, Nationalt Partnerskab om Ledelse og kompetencer.</t>
  </si>
  <si>
    <t>Figur 46 - Andel medarbejdere der svarer ”i meget høj grad” eller ”i høj grad” på spørgsmål om indflydelse</t>
  </si>
  <si>
    <t>Anm.: (H): Hospital, (KP): Kommunal pleje. *indikerer, at gruppen i besvarelsen adskiller sig signifikant fra gennemsnittet af alle lønmodtagere. Der er afgrænset til den offentlige sektor, og derfor indgår medarbejdere på privathospitaler ikke. Deltagerne i undersøgelsen er udtrukket i en population på ca. 2,3 mio. 15-69-årige i befolkningen, som havde et lønmodtagerjob i september, oktober og november 2020 med minimum 34 timers arbejde pr. måned, svarende til ca. 8 timer om ugen. Data er indsamlet i første halvår 2021 under usædvanlige forhold under covid-19-epidemien. Resultaterne skal derfor ses i lyset af, at restriktioner og virksomheders hjemsendelse af medarbejdere kan have haft væsentlig betydning for arbejdsmiljøet afhængigt af branche og job. Besvarelserne er vægtet ud fra antallet af respondenter. Estimaterne for social- og sundhedsassistenter på hospitalerne samt farmaceuter, farmakonomer og bioanalytikere skal tolkes med varsomhed pga. et lavt antal respondenter.</t>
  </si>
  <si>
    <t>Kilde: Egen fremstilling på baggrund af data fra Arbejdstilsynet fra februar 2023, ’Sundhedsprofessionelles psykiske og ergonomiske arbejdsmiljø’, der er udarbejdet til Kommissionen for robusthed i sundhedsvæsenet. Data stammer fra spørgeskemaundersøgelsen National Overvågning af Arbejdsmiljøet blandt Lønmodtagere (NOA-L) 2021 indsamlet af DST Survey, Danmarks Statistik for Arbejdstilsynet.</t>
  </si>
  <si>
    <t>Kilde: Egen fremstilling pba. data fra Arbejdstilsynet fra februar 2023, ’Sundhedsprofessionelles psykiske og ergonomiske arbejdsmiljø’ som er udarbejdet til Kommissionen for robusthed i sundhedsvæsenet. Data stammer fra spørgeskemaundersøgelsen National Overvågning af Arbejdsmiljøet blandt Lønmodtagere (NOA-L) 2021 indsamlet af DST Survey, Danmarks Statistik for Arbejdstilsynet.</t>
  </si>
  <si>
    <t xml:space="preserve">Figur 47 - Andel medarbejdere der svarer ”i meget høj grad” eller ”i høj grad” på spørgsmål om udviklingsmuligheder </t>
  </si>
  <si>
    <t xml:space="preserve">Figur 49 - Tilgang af sundhedsfaglige studerende fra 2000 til 2022 </t>
  </si>
  <si>
    <t>Kilde: Egen fremstilling pba. data fra Uddannelses- og Forskningsministeriets datavarehus (KOTBasis og ElevBasis).</t>
  </si>
  <si>
    <t>Figur 50 - Førsteprioritetsansøgninger, optag og tilgang, udvalgte uddannelser</t>
  </si>
  <si>
    <t>Figur 51.a - Frafald på de sundhedsfaglige professionsbacheloruddannelser for studerende med studiestart 2019</t>
  </si>
  <si>
    <t xml:space="preserve">Anm.: Figur 51.a viser andelen af studerende, som er stoppet på uddannelsen henholdsvis 1., 2. og 3. år efter studiestart i 2019. Andelen af studerende, der er faldet fra fx 3 år efter studiestart indeholder også de studerende, der er faldet fra årene forinden. De sundhedsfaglige professionsbacheloruddannelser består af: Tandpleje og tandteknik, sygeplejerske, jordemoder, fysioterapeut, radiograf, ernæring og sundhed, bioanalytiker, optometrist, ergoterapeut og øvrige sundhedsfaglige professionsbacheloruddannelser. </t>
  </si>
  <si>
    <t xml:space="preserve">Kilde: Figur 51.a: Egne beregninger pba. af data fra Uddannelses- og Forskningsministeriets datavarehus (ElevStatus). </t>
  </si>
  <si>
    <t>Anm.: Figur 51.b. viser frafaldet på social- og sundhedsuddannelserne og gennemsnittet for erhvervsuddannelser (EUD). *Frafaldet målt 3 mdr. efter starten af grundforløbet. **Frafaldet målt 3 mdr. efter afslutningen af grundforløbet. ***Frafaldet målt 3 mdr. efter starten af hovedforløbet. **** Frafaldet målt 36 mdr. efter starten af hovedforløbet.</t>
  </si>
  <si>
    <t>Kilde: Figur 51.b: Egne beregninger pba. data fra  Børne- og Undervisningsministeriet.</t>
  </si>
  <si>
    <t>Figur 52.a - Andel nyuddannede sygeplejersker som fortsat arbejder i samme branche to år efter endt uddannelse</t>
  </si>
  <si>
    <t xml:space="preserve">Anm.: Opgørelsen er foretaget ved at undersøge, hvor stor en andel af dem, som havde første beskæftigelse på &gt;30 timer/uge i en given branche, fortsat arbejder i samme branche to år efter endt uddannelse. I opgørelsen indgår personer, som har færdiggjort deres uddannelse i årene 2014-2018. Andelen, som er tilknyttet en given branche to år efter endt uddannelse, kan være påvirket af antallet af stillinger i branchen, således at tilknytningen fx kan være højere i brancher, hvor en faggruppe har mange mulige stillinger/arbejdspladser at skifte i mellem set i forhold til brancher med færre stillinger/arbejdspladser at skifte i mellem. Opgørelsen inkluderer kun brancher, hvor &gt;80 nyuddannede har haft første beskæftigelse. Hospitaler inkluderer både private og offentlige hospitaler. </t>
  </si>
  <si>
    <t>Kilde: Lovmodellen, egne beregninger.</t>
  </si>
  <si>
    <t>Figur 52.b - Andel nyuddannede social- og sundhedsassistenter som fortsat arbejder i samme branche to år efter endt uddannelse</t>
  </si>
  <si>
    <t>Anm.: Oversigten viser antallet af beskæftigede (1.000 personer) i sundhedsvæsenet og ældreplejen fra 2008 til 2021 opgjort på udvalgte personalegrupper. aGruppen af øvrige social- og sundhedsuddannelser dækker over erhvervsfaglige uddannelser, kiropraktorer, psykomotoriske terapeuter, farmaceuter, optometrister, fodterapeuter, bandagister, sundhedsfaglig kandidat  og en række akademiske uddannelser inden for sundhed som fx humanbiologi. bGruppen af klinske diætister omfatter også professionsbachelorer i ernæring og sundhed, mens social- og sundhedsassistenter og -hjælpere inkluderer de ophørte uddannelser til plejehjemsassistent, beskæftigelsesvejleder, plejer og sygehjælper.
cLVU inkl. Ph.d: lange videregående uddannelser (ikke-social- og sundhedsfaglige)inkl. Ph.d.-uddannelser. dMellemlange videregående uddannelser (ikke- social-og sundhedsfaglige) inklusiv personer, der har gennemført en akademisk bacheloruddannelse, som deres højst fuldførte uddannelse. eKorte videregående uddannelser (ikke-social- og sundhedsfaglige).</t>
  </si>
  <si>
    <t>Anm.: Udviklingen fra 2018 til 2022 er angivet i pris- og lønniveau for 2021 (PL-korrigeret). *Indeholder også forebyggelse.</t>
  </si>
  <si>
    <t>Figur A.1.b - Udvikling i udgifterne på det kommunale ældreområde, 2018-2022</t>
  </si>
  <si>
    <t xml:space="preserve">Anm.: Figuren viser modtagere af forskellige kommunale sundheds- og plejeindsatser i 2022. En borger kan modtage flere forskellige ydelser samtidigt. Populationen for figuren er afgrænset til borgere i kommuner med accepteret datagrundlag for den givne ydelse. For opgørelsen over borgere, der i løbet af året enten har været visiteret til hjemmehjælp, har modtaget kommunal sygepleje eller vedligeholdelses træning/genoptræning, er der inkluderet borgere fra kommuner med et acceptabelt datagrundlag for alle tre ydelser. Der er min. inkluderet data fra 82 kommuner. Borgere med en kronisk sygdom er defineret, som de borgere, der optræder i Register for udvalgte kroniske sygdomme og svære psykiske lidelser (RUKS). </t>
  </si>
  <si>
    <t>Kilde: Kommunernes elektroniske omsorgsjournaler (EOJ) 2021, Sundhedsdatastyrelsen.</t>
  </si>
  <si>
    <t>Figur A.3 - Andelen af læger i landet, som er uddannet i udlandet, 2020 (eller nærmeste år tilgængeligt)</t>
  </si>
  <si>
    <t xml:space="preserve">Anm: ”Uddannet i udlandet” defineres som det sted, hvor personen har opnået sin første medicinske uddannelse eller sygeplejerskeuddannelse. Data viser det samlede antal uddannede læger eller sygeplejersker, der er til stede på et bestemt tidspunkt i det pågældende land. 
Begræsninger i data: Der er forskel i beskæftigelsesstatus for mellem landene: for nogle lande vil data derfor kun inkludere personer i beskræftigelse, mens det for andre lande også vilinkludere alle læger og sygeplersker med tilladelse til at praktisere, uanset om de stadig er i beskæftigelse. 
Derudover er data defineret forskelligt ift. om læger i praktik og i speciallægeuddannelse tæller med i opgørelserne. *Data fra Tyskland er baseret på nationalitet og ikke på uddannelsesstedet. </t>
  </si>
  <si>
    <t>Kilde: OECD. 2021. Health at a Glance 2021: OECD Indicators.</t>
  </si>
  <si>
    <t>Figur A.4 - Andelen af sygeplejersker i landet, som er uddannet i udlandet, 2019 (eller nærmeste år tilgængeligt)</t>
  </si>
  <si>
    <t xml:space="preserve">Anm.: ”Uddannet i udlandet” defineres som det sted, hvor personen har opnået sin første medicinske uddannelse eller sygeplejerskeuddannelse. Data viser det samlede antal uddannede læger eller sygeplejersker, der er til stede på et bestemt tidspunkt i det pågældende land. 
Begræsninger i data: Der er forskel i beskæftigelsesstatus for mellem landene: for nogle lande vil data derfor kun inkludere personer i beskræftigelse, mens det for andre lande også vilinkludere alle læger og sygeplersker med tilladelse til at praktisere, uanset om de stadig er i beskæftigelse. 
Derudover er data defineret forskelligt ift. om læger i praktik og i speciallægeuddannelse tæller med i opgørelserne. *Data fra Tyskland er baseret på nationalitet og ikke på uddannelsesstedet. </t>
  </si>
  <si>
    <t>Figur A.5.a - Fordeling af statsborgerskab blandt fuldførte elever på social- og sundhedsuddannelserne, 2022</t>
  </si>
  <si>
    <t xml:space="preserve">Anm: Figur A.5.a viser fordelingen af statsborgerskab blandt elever, der fuldførte en social- og sundhedsuddannelse i 2022. </t>
  </si>
  <si>
    <t>Kilde: Børne- og Undervisningsministeriets elevregister, Danmarks Statistiks befolkningsregister og Uddannelses- og Forskningsministeriets datavarehus (ElevBasis).</t>
  </si>
  <si>
    <t>Anm: Figur A.5.b viser af fordelingen af statsborgerskab blandt dimittender på udvalgte sundhedsfagelige professionsbacheloruddannelser og kandidatuddannelsen i medicin er fra 2021 og 2022. EU/EØS-lande indeholder Schweiz og Storbritannien. Observationer under 5 personer indgår ikke i opgørelsen.</t>
  </si>
  <si>
    <t>Figur A.5.b - Fordeling af statsborgerskab blandt dimittender på de sundhedsfagelige professionsbacheloruddannelser og kandidatuddannelsen i medicin,  2021 og 2022</t>
  </si>
  <si>
    <t xml:space="preserve">Figur A.6 - Beskæftigelsesstatus for udenlandske læger og sygeplejersker autoriseret i perioden 2016-2021 </t>
  </si>
  <si>
    <t xml:space="preserve">Anm.: Opgørelsen dækker over udenlandske læger og sygeplejersker med en udenlandsk uddannelse autoriseret i perioden 2016-2021. Udenlandske læger og sygepeljersker forstås her som autoriserede sundhedspersoner, der både er uddannet i udlandet og har udenlandsk statsborgerskab. Personer bosat i Danmark, og som er efterkommere af forældre født i udlandet, indgår her ikke i opgørelsen af udenlandske sundhedspersoner.  </t>
  </si>
  <si>
    <t xml:space="preserve">Anm.: ”Digital i alt” er defineret som summen af email- og videokonsultationer. </t>
  </si>
  <si>
    <t>Kilde: esundhed.dk, tabellen ’Nøgletal for sygehusvæsenet og praksisområdet’.</t>
  </si>
  <si>
    <t>Anm.: Digital kontakt er defineret  som kontakt via video, chat eller telefon. Svarene stammer fra en undersøgelse blandt 1.460 repræsentativt udvalgte borgere i Danmark gennemført af analyseinstituttet Wilke på vegne af Danske Patienter</t>
  </si>
  <si>
    <t xml:space="preserve">Kilde: Danske Patienter. 2020. Digital kontakt med sundhedsvæsenet – hvad oplever patienterne? </t>
  </si>
  <si>
    <t>Anm.: ”Skærmbesøg” forstås som indsatser, som medarbejderne leverer over skærm via smartphone, tablet eller pc/webcam i stedet for et fysisk besøg i borgerens hjem.</t>
  </si>
  <si>
    <t>Kilde: Kommunernes Landsforening (KL)</t>
  </si>
  <si>
    <t>Figur A.10.a - Andel borgere, som bruger sundhedsapps</t>
  </si>
  <si>
    <t xml:space="preserve">Anm.: Figur A.10.a: Ved sundhedsapps menes apps, der er udviklet til sundhed. Data stammer fra en spørgeskemaundersøgelse blandt 1.055 danske borgere over 18 år. Heraf blev 955 interviewet via e-mail, og 100 blev interviewet over telefon. </t>
  </si>
  <si>
    <t xml:space="preserve">Kilde: Figur A.10.a: Bertelsen, Pernille. Borgernes holdning til og anvendelse af e-sundhed: Udvalgte resultater fra den 5. nationale undersøgelse. </t>
  </si>
  <si>
    <t>Figur A.10.b - Andel borger, som søger efter helbredsmæssig information på internettet</t>
  </si>
  <si>
    <t>Kilde: Figur A.10.b: Danmarks Statistik, Statistikbanken, tabel BEBRIT09.</t>
  </si>
  <si>
    <t>Figur A.11 - Befolkningens holdning til at benytte velfærdsteknolgi i fremtiden
”Er du positiv eller negativ indtillet over for selv at benytte følgende velfærdsteknologi, hvis du havde behov og mulighed for det i fremtiden?”</t>
  </si>
  <si>
    <t>Anm.: Svarene er vægtede pba. køn, alder, uddannelse og bopælsregion. N=1.537.</t>
  </si>
  <si>
    <t>Kilde: Kommunernes Landsforenings. 2022. Befolkningsundersøgelsen ’Velfærd i det lange lys’.</t>
  </si>
  <si>
    <t>Figur A.13.a - Andelen af beskæftigede pr. uddannelsesårgang, sygeplejersker</t>
  </si>
  <si>
    <t>Figur A.13.b - Andelen af beskæftigede pr. uddannelsesårgang, jordemødre</t>
  </si>
  <si>
    <t>Figur A.13.c - Andelen af beskæftigede pr. uddannelsesårgang, social- og sundhedsassistenter</t>
  </si>
  <si>
    <t>Figur A.13.d - Andelen af beskæftigede pr. uddannelsesårgang, social- og sundhedshjælpere</t>
  </si>
  <si>
    <t>Figur A.13.e - Andelen af beskæftigede pr. uddannelsesårgang, bioanalytikere</t>
  </si>
  <si>
    <t>Figur A.13.f - Andelen af beskæftigede pr. uddannelsesårgang, læger</t>
  </si>
  <si>
    <t>Kilde: Bevægelsesregistreret, egne beregninger.</t>
  </si>
  <si>
    <t xml:space="preserve">Anm.: Figurerne viser andelen af beskæftigede i udvalgte faggrupper for udvalgte uddannelsesårgange i årene efter endt uddannelse. </t>
  </si>
  <si>
    <t>Anm.: For Frankrig og Spanien defineres data forskelligt fra de øvrige lande. Landene Montenegro, Nordmakedonien og Tyrkiet indgår ikke grundet datamangel.</t>
  </si>
  <si>
    <t xml:space="preserve">Kilde: Egne beregninger pba. data fra Eurostat database: LFSI_EMP_A. </t>
  </si>
  <si>
    <t>Anm.: Opgørelsen inkluderer sygehusansat personale i regionerne med undtagelse af Region Sjælland, som ikke er inkluderet i opgørelsen pga. datamangler. Vagter er beregnet pba. af antal timer i vagt divideret med 8 timers varighed i en vagt.</t>
  </si>
  <si>
    <t>Kilde: Egne beregninger pba. af opgørelse fra Danske Regioner. Data stammer fra Kommunerne og Regionernes Løndatakontor, KRL.</t>
  </si>
  <si>
    <t xml:space="preserve">Figur A.16 - Andel arbejdstimer der ligger om aftenen, natten eller i weekenden i kommuner og regioner – opdelt på arbejdstid for udvalgte personalegrupper, 2022 </t>
  </si>
  <si>
    <t>Anm.: Andelen af arbejdstimer, der ligger om aftenen, natten eller i weekenden, er opgjort som antallet af arbejdstimer i ydertimerne (aften, nat og weekend) målt i forhold til det samlede faktiske antal arbejdstimer. Denne vagtandel er opgjort på månedsniveau for hver af månederne i kalenderåret 2022. En person, der er i beskæftigelse hele året indgår således med 12 ”månedsobservationer”, og vægter således 12 gange mere end en person, der kun er i beskæftigelse i en enkelt måned.</t>
  </si>
  <si>
    <t xml:space="preserve">Kilde: Egne beregninger på baggrund af specialudtræk fra Kommunerne og Regionernes Løndatakontor, KRL. </t>
  </si>
  <si>
    <t xml:space="preserve">Anm.: Resultaterne er baseret på svar fra en spørgeskemaundersøgelse om sygeplejerskers arbejdsmiljø, helbred og trivsel (SATH). Undersøgelsen er gennemført i februar til marts 2021, hvor 6.000 tilfældigt udvalgte beskæftigede medlemmer af Dansk Sygeplejeråd blev inviteret. 43 pct. besvarede undersøgelsen (2.580 personer). </t>
  </si>
  <si>
    <t>Kilde: Dansk Sygeplejeråd. 2021. Sygeplejerskers arbejdsmiljø, trivsel og helbred (SATH).</t>
  </si>
  <si>
    <t>Figur A.18 - Andel medarbejdere der svarer ”i meget høj grad” eller ”i høj grad” på spørgsmål om relationer til nærmeste kollegaer</t>
  </si>
  <si>
    <t xml:space="preserve">Anm.: (H)=hospital, (KP)=kommunal pleje. *indikerer, at gruppen i besvarelsen adskiller sig signifikant fra gennemsnittet af alle lønmodtagere. Undersøgelsen er afgrænset til den offentlige sektor, dvs. at medarbejdere på privathospitaler ikke indgår. Deltagerne i undersøgelsen er udtrukket i en population på ca. 2,3 mio. 15- til 69-årige i befolkningen, som havde et lønmodtagerjob i september, oktober og november 2020 med minimum 34 timers arbejde pr. måned, svarende til ca. 8 timer om ugen. Data er indsamlet i første halvår 2021 under usædvanlige forhold under covid-19-epidemien. Resultaterne skal derfor ses i lyset af at restriktioner og virksomheders hjemsendelse af medarbejdere kan have haft væsentlig betydning for arbejdsmiljøet afhængigt af branche og job. Besvarelserne er vægtet ud fra antallet af respondenter. Estimaterne for social- og sundhedsassistenter på hospitalerne samt farmaceuter, farmakonomer og bioanalytikere skal tolkes med varsomhed pga. et lavt antal respondenter. </t>
  </si>
  <si>
    <t>Figur A.19 - Andel medarbejdere der svarer ”i meget høj grad” eller ”i høj grad” på spørgsmål om ledelseskvalitet</t>
  </si>
  <si>
    <t xml:space="preserve">Anm.: (H)=hospital, (KP)=kommunal pleje. *indikerer, at gruppen i besvarelsen adskiller sig signifikant fra gennemsnittet af alle lønmodtagere. Der er afgrænset til den offentlige sektor, og derfor indgår medarbejdere på privathospitaler ikke. Deltagerne i undersøgelsen er udtrukket i en population på ca. 2,3 mio. 15- til 69-årige i befolkningen, som havde et lønmodtagerjob i september, oktober og november 2020 med minimum 34 timers arbejde pr. måned, svarende til ca. 8 timer om ugen. Data er indsamlet i første halvår 2021 under usædvanlige forhold under covid-19-epidemien. Resultaterne skal derfor ses i lyset af at restriktioner og virksomheders hjemsendelse af medarbejdere kan have haft væsentlig betydning for arbejdsmiljøet afhængigt af branche og job. Besvarelserne er vægtet ud fra antallet af respondenter. Estimaterne for social- og sundhedsassistenter på hospitalerne samt farmaceuter, farmakonomer og bioanalytikere skal tolkes med varsomhed pga. et lavt antal respondenter. </t>
  </si>
  <si>
    <t>Kommunale udgifter (85 kommuner)</t>
  </si>
  <si>
    <t>Estimerede kommunale udgifter (øvrige kommuner)</t>
  </si>
  <si>
    <t>Absolut ændring, mio. kr. (venstre akse)</t>
  </si>
  <si>
    <t>Relativ ændring (højre akse)</t>
  </si>
  <si>
    <t>Relativ ændring i arbejdsstyrken (højre akse)</t>
  </si>
  <si>
    <t>Absolut ændring i arbejdsstyrken (venstre akse)</t>
  </si>
  <si>
    <t>Figur 30.a - Andel forløb hvor udredningsretten er overholdt, somatikken</t>
  </si>
  <si>
    <t>Hjælpe1</t>
  </si>
  <si>
    <t>Hjælpe2</t>
  </si>
  <si>
    <t>Hjælpe3</t>
  </si>
  <si>
    <t>Hjælpe4</t>
  </si>
  <si>
    <t>Ungdomsuddannelser og videregående uddannelser</t>
  </si>
  <si>
    <t>Arbejdsmarked og social</t>
  </si>
  <si>
    <t>Teknik, kultur, erhverv og øvrige</t>
  </si>
  <si>
    <t>Anm.: Fremskrivningerne er grupperet efter lægelige specialer og andre grupper registreret i DRG-systemet, det vil sige, hvilke afdelinger patienternes udgifter er tilknyttet. I fremskrivningen indgår beregnet udgiftsniveau (DRG-værdi) som et treårigt gennemsnit pr. person i 2016-2018 sammenholdt med den forventede demografiske udvikling. Kategorier uden specialeangivelse indgår ikke i grafen. Specialer, hvor en forventet udvikling i udgifter udgør mindre end 1 pct. af den samlede stigning frem mod 2045, indgår ikke i figuren. Udgifter til psykiatrien registreres ikke i DRG-systemet, og er derfor ikke med i grafen. Udgifterne er angivet i pris- og lønniveau for 2019 (2019-PL).</t>
  </si>
  <si>
    <t>100 år</t>
  </si>
  <si>
    <t>101 år</t>
  </si>
  <si>
    <t>102 år</t>
  </si>
  <si>
    <t>Andel af BNP (pct.), 2022</t>
  </si>
  <si>
    <t xml:space="preserve">Kilde: Eurostat tabel: ”Employment by sex, age and detailed economic activity” (LFS), egne beregninger. </t>
  </si>
  <si>
    <t>Figur 26 - Antal modtagne ansøgninger fra lande uden for EU/EØS, 2016-2022</t>
  </si>
  <si>
    <t xml:space="preserve">Anm.: Opgørelsen viser andelen (procent) af regionalt ansatte sygeplejersker (eksklusiv ledere), som stoppede med at have ansættelse i en given afdeling i perioden januar 2020 til og med januar 2023. Der findes kun særskilt data for akut- og medicinske afdelinger. Opgørelsen viser både intern og ekstern afgang, det vil sige både de sygeplejersker, der forlader den regionale sektor, og de sygeplejersker der forlader de inkluderede afdelinger, men stadig har ansættelse i en anden afdeling, sygehus eller område i den regionale sektor. Fordelingen mellem intern og ekstern afgang er omtrent ligeligt fordelt i perioden. Der har i perioden været en mindre stigning i ekstern afgang fra 47,7 pct. i 2020 til 51,7 pct. i 2023. Intern afgang er tilsvarende faldet en smule. Det bemærkes at skift i aflønningsform, det vil sige et skift fra månedslønnet til timelønnet, også indgår i statistikken som afgang. Data er trukket for månedslønnede ordinært ansatte basissygeplejersker (personer) og for afdelingstyperne medicinske afdelinger og akutafdelinger. Det understreges, at hospitalerne er organiseret forskelligt, og at afdelingerne ikke nødvendigvis varetager de samme funktioner på tværs af hospitalerne. Det bemærkes også, at nogle medarbejdere kan være tilknyttet én afdeling, men stadig varetage opgaver i andre afdelinger. Det gør sig gældende for læger, men tilsvarende forbehold tages i forhold til sygeplejersker. </t>
  </si>
  <si>
    <t>Figur 31 - Andel forgæves rekrutteringsforsøg blandt udvalgte sundhedsfaglige personalegrupper september til februar, 2019-2023</t>
  </si>
  <si>
    <t>Antal børn og unge med 1+ diagnose på psykisk lidelse</t>
  </si>
  <si>
    <t>Antal voksne med 1+ diagnose på psykisk lidelse</t>
  </si>
  <si>
    <t>Figur 7 - Andel borgere med én eller flere udvalgte kroniske sygdomme, fordelt på aldersgrupper, 2022</t>
  </si>
  <si>
    <t>21.c. - Kommunal sygepleje</t>
  </si>
  <si>
    <t>Figurer og tilhørende data fra "Robusthedskommissionens anbefalinger"</t>
  </si>
  <si>
    <t>"Status"</t>
  </si>
  <si>
    <t>"Appendiks 2"</t>
  </si>
  <si>
    <t>52.a - Andel nyuddannede sygeplejersker, som fortsat arbejder i samme branche to år efter endt uddannelse</t>
  </si>
  <si>
    <t>September 2023</t>
  </si>
  <si>
    <t>10 - Antal personer med minimum én diagnose på psykisk lidelse pr. 100.000 indbyggere</t>
  </si>
  <si>
    <t>11.a - Sundheds- og ældreområdet som andel af bruttoværditilvækst (BVT)</t>
  </si>
  <si>
    <t>Figur 12 - Sundheds-og ældreområdet som andel af bruttonationalprodukt (BNP), OECD-tal, 2022</t>
  </si>
  <si>
    <t>12 - Sundheds-og ældreområdet som andel af bruttonationalprodukt (BNP), OECD-tal, 2022</t>
  </si>
  <si>
    <t xml:space="preserve">15 - Andel af befolkningen med kontakt til hver af sundhedsvæsenets sektorer, 2009 og 2019 </t>
  </si>
  <si>
    <t>23 - Antal læger og sygeplejersker pr. 1.000 indbyggere i EU og EØS, 2020</t>
  </si>
  <si>
    <t>22 - Antal personale pr. borger fordelt efter arbejdsstedsregion, 2020</t>
  </si>
  <si>
    <t>27 - Udvikling i produktiviteten på sygehusene samt udviklingen i den gennemsnitlige liggetid på de somatiske sygehuse, 2013-2018</t>
  </si>
  <si>
    <t xml:space="preserve">28 - Antal årlige kontakter (indlæggelser samt ambulante ophold) i sygehusvæsenet pr. sundhedsfaglig fuldtidsmedarbejder </t>
  </si>
  <si>
    <t>29 - Indeks over udvikling i antal sundhedsfagligt personale og aktiviten på de offentlige sygehuse, 2019-2022</t>
  </si>
  <si>
    <t>31 - Andel forgæves rekrutteringsforsøg blandt udvalgte sundhedsfaglige personalegrupper september til februar, 2019-2023</t>
  </si>
  <si>
    <t>33 - Forgæves rekrutteringsrate, landsdele</t>
  </si>
  <si>
    <t>34 - Forholdet mellem den erhvervsaktive befolkning og personer i folkepensionsalderen</t>
  </si>
  <si>
    <t>35 - Mekaniske fremskrivninger af ændring i udbud af og efterspørgsel efter udvalgte velfærdsmedarbejdere i 2030 målt i forhold til 2019</t>
  </si>
  <si>
    <t>38 - Nettoændring i sygeplejerskers beskæftigelse på de offentlige sygehuse, oktober 2019 – maj 2023</t>
  </si>
  <si>
    <t>39 - Nettoændring i sygeplejerskers beskæftigelse på de offentlige sygehuse, opdeling af nettoafgangen til det øvrige social- og sundhedsvæsen, oktober 2019- maj 2023</t>
  </si>
  <si>
    <t>40 - Personaleafgang for sygeplejersker på akutmedicinske og medicinske afdelinger fra 2020 til 2023</t>
  </si>
  <si>
    <t xml:space="preserve">43 - Andel arbejdstimer der ligger om aftenen, natten eller i weekenden, opdelt på udvalgte personalegrupper, 2021 </t>
  </si>
  <si>
    <t>52.b - Andel nyuddannede social- og sundhedsassistenter som fortsat arbejder i samme branche to år efter endt uddannelse</t>
  </si>
  <si>
    <t xml:space="preserve">  </t>
  </si>
  <si>
    <t xml:space="preserve"> Sygehus</t>
  </si>
  <si>
    <t>Kommunal pleje</t>
  </si>
  <si>
    <t xml:space="preserve">Læger </t>
  </si>
  <si>
    <t xml:space="preserve">Sygeplejersker og jordemødre </t>
  </si>
  <si>
    <t xml:space="preserve">Social- og sundheds-personale </t>
  </si>
  <si>
    <t>Farmaceuter, farmakonomer</t>
  </si>
  <si>
    <t xml:space="preserve">og bioanalytikere </t>
  </si>
  <si>
    <t xml:space="preserve">Sygeplejersker m.fl. </t>
  </si>
  <si>
    <t>Social- og sundheds-assistenter og -hjælpere</t>
  </si>
  <si>
    <t>Mulighed for at løse opgaver</t>
  </si>
  <si>
    <t>Mulighed for at udføre arbejdet i en kvalitet man er tilfreds med</t>
  </si>
  <si>
    <t>Grænseløst arbejde</t>
  </si>
  <si>
    <t>Til rådighed uden for normal arbejdstid</t>
  </si>
  <si>
    <t>Arbejde på fridage</t>
  </si>
  <si>
    <t>Nødvendigt at arbejde over</t>
  </si>
  <si>
    <t>Signifikant lavere end gennemsnittet for alle lønmodtagere (blå negativt, grøn positivt)</t>
  </si>
  <si>
    <t xml:space="preserve">Adskiller sig ikke signifikant for gennemsnittet blandt alle lønmodtagere </t>
  </si>
  <si>
    <t>Signifikant højere end gennemsnittet for alle lønmodtagere (blå negativt, grøn positivt)</t>
  </si>
  <si>
    <t>Tabel A.2 - Sundhedsprofessionelles psykiske arbejdsmiljø</t>
  </si>
  <si>
    <t xml:space="preserve">Farmaceuter, farmakonomer og bioanalytikere </t>
  </si>
  <si>
    <r>
      <t>F</t>
    </r>
    <r>
      <rPr>
        <b/>
        <sz val="8"/>
        <color theme="1"/>
        <rFont val="Poppins"/>
      </rPr>
      <t>ølelsesmæssige krav og krav om at skjule følelser</t>
    </r>
  </si>
  <si>
    <t>Relationer, der er følelsesmæssigt vanskelige at håndtere</t>
  </si>
  <si>
    <t>Følelsesmæssigt krævende situationer</t>
  </si>
  <si>
    <t>Krav om at skjule følelser</t>
  </si>
  <si>
    <t>Krænkende handlinger, vold og trusler</t>
  </si>
  <si>
    <t>Diskrimination/ dårlig behandling</t>
  </si>
  <si>
    <t>Mobning</t>
  </si>
  <si>
    <t>Seksuel chikane</t>
  </si>
  <si>
    <t>-</t>
  </si>
  <si>
    <t>Uønsket seksuel opmærksomhed</t>
  </si>
  <si>
    <t>Chikane fra eksterne</t>
  </si>
  <si>
    <t>Fysisk vold</t>
  </si>
  <si>
    <t>Trusler om vold</t>
  </si>
  <si>
    <t>Tabel A.3 - Sundhedsprofessionelles psykiske arbejdsmiljø</t>
  </si>
  <si>
    <t>Anm.: Oversigten viser udvalgte selvrapporterede faktorer i arbejdsmiljøet for udvalgte jobgrupper i det offentlige sundhedsvæsen med patient og borgerkontakt. Kommunal pleje omfatter brancherne sundhedspleje, hjemmesygepleje og jordemødre mv, plejehjem og hjemmehjælp. Der præsenteres ikke resultater i grupper med mindre end 5 respondenter. Deltagerene i undersøgelsen er udtrukket blandt 15-69-årige i befolkningen, som havde et lønmodtagerjob i september, oktober og november 2020 med minimum 34 timers arbejde per måned, svarende til ca. 8 timer om ugen. Data er indsamlet i første halvår 2021 under usædvanlige forhold under covid-19-epidemien. Resultaterne skal derfor ses i lyset af, at restriktioner og virksomheders hjemsendelse af medarbejdere kan have haft væsentlig betydning for arbejdsmiljøet afhængigt af branche og job. Besvarelserne er vægtet ud fra antallet af respondenter. Estimaterne for social- og sundhedsassistenter på hospitalerne samt farmaceuter, farmakonomer og bioanalytikere skal tolkes med varsomhed pga. et lavt antal respondenter. Gruppen ’sygeplejersker’ m.fl. omfatter sygeplejersker, sundhedsplejersker og jordemødre.</t>
  </si>
  <si>
    <t>25 - Udenlandske sundhedspersoner fordelt på faggrupper, 2020</t>
  </si>
  <si>
    <t>8.b - Relativ 5-års overlevelse af kræft for kvinder, 1971-2020</t>
  </si>
  <si>
    <t xml:space="preserve">2 - Demografisk udvikling i befolkningen, 2023-2050 </t>
  </si>
  <si>
    <t>1 - Udviklingen i ældre aldersgrupper, 2000-2050</t>
  </si>
  <si>
    <t xml:space="preserve">3.a - Andel 80+ årige, 2023 </t>
  </si>
  <si>
    <t>3.b - Andel 80+ årige, 2050</t>
  </si>
  <si>
    <t>4 - De gennemsnitlige udgifter pr. borger til sundheds- og omsorgsydelser, 2021</t>
  </si>
  <si>
    <t>5 - Samlede offentlige udgifter til sundheds- og omsorgsydelser, fordelt på alderstrin, 2021</t>
  </si>
  <si>
    <t xml:space="preserve">6 - Fremskrevet udvikling i udgifter fordelt på specialer i det sekundære sundhedsvæsen, 2019-2045 </t>
  </si>
  <si>
    <t>7 - Andel borgere med én eller flere udvalgte kroniske sygdomme, fordelt på aldersgrupper, 2022</t>
  </si>
  <si>
    <t>8.a - Forventet middellevetid for 0-årige, 1974-2020</t>
  </si>
  <si>
    <t>13 - Andelen af den samlede beskæftigelse ansat i det offentlige sundhedsvæsen og på plejehjem mv., 1966-2022</t>
  </si>
  <si>
    <t xml:space="preserve">14 - Andel af den samlede beskæftigelse ansat i sundhedsvæsenet og ældreområdet i EU og EØS, 2022 </t>
  </si>
  <si>
    <t>16 - Indeks for antal kontakter til sundhedsvæsenet, 2009-2022, sektorfordelt</t>
  </si>
  <si>
    <t>30.a - Andel forløb hvor udredningsretten er overholdt, somatikken</t>
  </si>
  <si>
    <t>50 - Førsteprioritetsansøgninger, optag og tilgang, udvalgte uddannelser</t>
  </si>
  <si>
    <t>51.a - Frafald på de sundhedsfaglige professionsbacheloruddannelser for studerende med studiestart 2019</t>
  </si>
  <si>
    <t>A.3 - Andelen af læger i landet, som er uddannet i udlandet, 2020 (eller nærmeste år tilgængeligt)</t>
  </si>
  <si>
    <t>A.4 - Andelen af sygeplejersker i landet, som er uddannet i udlandet, 2019 (eller nærmeste år tilgængeligt)</t>
  </si>
  <si>
    <t>A.5.a - Fordeling af statsborgerskab blandt fuldførte elever på social- og sundhedsuddannelserne, 2022</t>
  </si>
  <si>
    <t>A.5.b - Fordeling af statsborgerskab blandt dimittender på de sundhedsfagelige professionsbacheloruddannelser og kandidatuddannelsen i medicin,  2021 og 2022</t>
  </si>
  <si>
    <t xml:space="preserve">A.6 - Beskæftigelsesstatus for udenlandske læger og sygeplejersker autoriseret i perioden 2016-2021 </t>
  </si>
  <si>
    <t>A.8 - Borgernes ønske til digital kontakt med sundhedsvæsenet</t>
  </si>
  <si>
    <t>A.10.a - Andel borgere, som bruger sundhedsapps</t>
  </si>
  <si>
    <t>A.10.b - Andel borger, som søger efter helbredsmæssig information på internettet</t>
  </si>
  <si>
    <t>A.11 - Befolkningens holdning til at benytte velfærdsteknolgi i fremtiden ”Er du positiv eller negativ indtillet over for selv at benytte følgende velfærdsteknologi, hvis du havde behov og mulighed for det i fremtiden?”</t>
  </si>
  <si>
    <t xml:space="preserve">A.12 - Befolkningens holdning til brug af sundhedsdata: ”Min kommune må bruge mine sundhedsdata til planlægning og tilrettelæggelse af fx specialiserede tilbud og forebyggende indsatser til mig i fremtiden.” </t>
  </si>
  <si>
    <t>A.13.a - Andelen af beskæftigede pr. uddannelsesårgang, sygeplejersker</t>
  </si>
  <si>
    <t>A.13.b - Andelen af beskæftigede pr. uddannelsesårgang, jordemødre</t>
  </si>
  <si>
    <t>A.13.c - Andelen af beskæftigede pr. uddannelsesårgang, social- og sundhedsassistenter</t>
  </si>
  <si>
    <t>A.13.d - Andelen af beskæftigede pr. uddannelsesårgang, social- og sundhedshjælpere</t>
  </si>
  <si>
    <t>A.13.e - Andelen af beskæftigede pr. uddannelsesårgang, bioanalytikere</t>
  </si>
  <si>
    <t>A.13.f - Andelen af beskæftigede pr. uddannelsesårgang, læger</t>
  </si>
  <si>
    <t>A.14 - Andel af befolkningen i beskæftigelse i alderen 55-64 år, 2022</t>
  </si>
  <si>
    <t xml:space="preserve">A.16 - Andel arbejdstimer der ligger om aftenen, natten eller i weekenden i kommuner og regioner – opdelt på arbejdstid for udvalgte personalegrupper,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</si>
</sst>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r_._-;\-* #,##0.00\ _k_r_._-;_-* &quot;-&quot;??\ _k_r_._-;_-@_-"/>
    <numFmt numFmtId="164" formatCode="#,##0.0\ _k_r_."/>
    <numFmt numFmtId="165" formatCode="0.0"/>
    <numFmt numFmtId="166" formatCode="0.000"/>
    <numFmt numFmtId="167" formatCode="0.0000"/>
  </numFmts>
  <fonts count="34">
    <font>
      <sz val="11"/>
      <color theme="1"/>
      <name val="Poppins"/>
      <family val="2"/>
      <scheme val="minor"/>
    </font>
    <font>
      <b/>
      <sz val="16"/>
      <color theme="1"/>
      <name val="Poppins"/>
      <scheme val="minor"/>
    </font>
    <font>
      <b/>
      <sz val="13"/>
      <color rgb="FF000000"/>
      <name val="Calibri"/>
      <family val="2"/>
    </font>
    <font>
      <b/>
      <sz val="11"/>
      <color rgb="FF000000"/>
      <name val="Calibri"/>
      <family val="2"/>
    </font>
    <font>
      <u/>
      <sz val="11"/>
      <color theme="10"/>
      <name val="Poppins"/>
      <family val="2"/>
      <scheme val="minor"/>
    </font>
    <font>
      <sz val="11"/>
      <color rgb="FF000000"/>
      <name val="Calibri"/>
      <family val="2"/>
    </font>
    <font>
      <sz val="9.5"/>
      <color rgb="FF000000"/>
      <name val="Arial"/>
      <family val="2"/>
    </font>
    <font>
      <sz val="10"/>
      <name val="Arial"/>
      <family val="2"/>
    </font>
    <font>
      <u/>
      <sz val="10"/>
      <color indexed="12"/>
      <name val="Arial"/>
      <family val="2"/>
    </font>
    <font>
      <sz val="11"/>
      <color indexed="8"/>
      <name val="Poppins"/>
      <family val="2"/>
      <scheme val="minor"/>
    </font>
    <font>
      <b/>
      <sz val="9"/>
      <name val="Arial"/>
      <family val="2"/>
    </font>
    <font>
      <sz val="9"/>
      <name val="Arial"/>
      <family val="2"/>
    </font>
    <font>
      <b/>
      <sz val="11"/>
      <color theme="1"/>
      <name val="Poppins"/>
      <scheme val="minor"/>
    </font>
    <font>
      <b/>
      <sz val="14"/>
      <color theme="1"/>
      <name val="Poppins"/>
      <scheme val="minor"/>
    </font>
    <font>
      <b/>
      <sz val="18"/>
      <color theme="1"/>
      <name val="Poppins"/>
      <scheme val="minor"/>
    </font>
    <font>
      <sz val="11"/>
      <color rgb="FF000000"/>
      <name val="Poppins"/>
      <scheme val="minor"/>
    </font>
    <font>
      <b/>
      <sz val="11"/>
      <color rgb="FF000000"/>
      <name val="Poppins"/>
      <scheme val="minor"/>
    </font>
    <font>
      <sz val="11"/>
      <color theme="1"/>
      <name val="Calibri"/>
      <family val="2"/>
    </font>
    <font>
      <sz val="11"/>
      <color theme="1"/>
      <name val="Poppins"/>
      <family val="2"/>
      <scheme val="minor"/>
    </font>
    <font>
      <vertAlign val="superscript"/>
      <sz val="11"/>
      <color theme="1"/>
      <name val="Poppins"/>
      <scheme val="minor"/>
    </font>
    <font>
      <sz val="11"/>
      <color theme="1"/>
      <name val="Segoe UI"/>
      <family val="2"/>
    </font>
    <font>
      <b/>
      <sz val="12"/>
      <color theme="1"/>
      <name val="Segoe UI"/>
      <family val="2"/>
    </font>
    <font>
      <b/>
      <sz val="16"/>
      <color theme="1"/>
      <name val="Segoe UI"/>
      <family val="2"/>
    </font>
    <font>
      <b/>
      <sz val="24"/>
      <color theme="1"/>
      <name val="Segoe UI"/>
      <family val="2"/>
    </font>
    <font>
      <b/>
      <u/>
      <sz val="12"/>
      <color theme="1"/>
      <name val="Segoe UI"/>
      <family val="2"/>
    </font>
    <font>
      <sz val="12"/>
      <color theme="1"/>
      <name val="Segoe UI"/>
      <family val="2"/>
    </font>
    <font>
      <sz val="11"/>
      <color theme="0"/>
      <name val="Poppins"/>
      <family val="2"/>
      <scheme val="minor"/>
    </font>
    <font>
      <sz val="11"/>
      <color theme="0"/>
      <name val="Calibri"/>
      <family val="2"/>
    </font>
    <font>
      <b/>
      <sz val="8"/>
      <color theme="1"/>
      <name val="Poppins"/>
    </font>
    <font>
      <sz val="8"/>
      <color theme="1"/>
      <name val="Poppins"/>
    </font>
    <font>
      <sz val="8"/>
      <color theme="1"/>
      <name val="Calibri"/>
      <family val="2"/>
    </font>
    <font>
      <b/>
      <sz val="8"/>
      <color rgb="FF000000"/>
      <name val="Poppins"/>
    </font>
    <font>
      <sz val="8"/>
      <color rgb="FF000000"/>
      <name val="Poppins"/>
    </font>
    <font>
      <sz val="11"/>
      <color theme="1"/>
      <name val="Poppins"/>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right/>
      <top/>
      <bottom style="medium">
        <color rgb="FF053E61"/>
      </bottom>
      <diagonal/>
    </border>
    <border>
      <left/>
      <right/>
      <top style="medium">
        <color rgb="FF001F34"/>
      </top>
      <bottom style="medium">
        <color rgb="FF001F34"/>
      </bottom>
      <diagonal/>
    </border>
    <border>
      <left/>
      <right/>
      <top/>
      <bottom style="medium">
        <color rgb="FF001F34"/>
      </bottom>
      <diagonal/>
    </border>
    <border>
      <left/>
      <right/>
      <top style="medium">
        <color rgb="FF001F34"/>
      </top>
      <bottom/>
      <diagonal/>
    </border>
  </borders>
  <cellStyleXfs count="12">
    <xf numFmtId="0" fontId="0" fillId="0" borderId="0"/>
    <xf numFmtId="0" fontId="4" fillId="0" borderId="0" applyNumberFormat="0" applyFill="0" applyBorder="0" applyAlignment="0" applyProtection="0"/>
    <xf numFmtId="0" fontId="5" fillId="0" borderId="0" applyNumberFormat="0" applyBorder="0" applyAlignment="0"/>
    <xf numFmtId="0" fontId="6" fillId="0" borderId="0"/>
    <xf numFmtId="0" fontId="7" fillId="0" borderId="0" applyFill="0"/>
    <xf numFmtId="0" fontId="8"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0" fontId="7" fillId="0" borderId="0"/>
    <xf numFmtId="0" fontId="7" fillId="0" borderId="0"/>
    <xf numFmtId="43" fontId="18" fillId="0" borderId="0" applyFont="0" applyFill="0" applyBorder="0" applyAlignment="0" applyProtection="0"/>
    <xf numFmtId="9" fontId="18" fillId="0" borderId="0" applyFont="0" applyFill="0" applyBorder="0" applyAlignment="0" applyProtection="0"/>
  </cellStyleXfs>
  <cellXfs count="115">
    <xf numFmtId="0" fontId="0" fillId="0" borderId="0" xfId="0"/>
    <xf numFmtId="0" fontId="2" fillId="0" borderId="0" xfId="0" applyFont="1" applyFill="1" applyProtection="1"/>
    <xf numFmtId="0" fontId="0" fillId="0" borderId="0" xfId="0" applyFill="1" applyProtection="1"/>
    <xf numFmtId="0" fontId="3" fillId="0" borderId="0" xfId="0" applyFont="1" applyFill="1" applyAlignment="1" applyProtection="1">
      <alignment horizontal="left"/>
    </xf>
    <xf numFmtId="0" fontId="0" fillId="0" borderId="0" xfId="0" applyFill="1" applyAlignment="1" applyProtection="1">
      <alignment horizontal="right"/>
    </xf>
    <xf numFmtId="1" fontId="0" fillId="0" borderId="0" xfId="0" applyNumberFormat="1" applyFill="1" applyProtection="1"/>
    <xf numFmtId="164" fontId="0" fillId="0" borderId="0" xfId="0" applyNumberFormat="1" applyFill="1" applyProtection="1"/>
    <xf numFmtId="0" fontId="4" fillId="0" borderId="0" xfId="1"/>
    <xf numFmtId="0" fontId="5" fillId="0" borderId="0" xfId="2" applyFill="1" applyProtection="1"/>
    <xf numFmtId="165" fontId="0" fillId="0" borderId="0" xfId="0" applyNumberFormat="1"/>
    <xf numFmtId="0" fontId="1" fillId="0" borderId="0" xfId="0" applyFont="1" applyAlignment="1">
      <alignment wrapText="1"/>
    </xf>
    <xf numFmtId="3" fontId="0" fillId="0" borderId="0" xfId="0" applyNumberFormat="1"/>
    <xf numFmtId="2" fontId="0" fillId="0" borderId="0" xfId="0" applyNumberFormat="1"/>
    <xf numFmtId="2" fontId="0" fillId="0" borderId="0" xfId="0" applyNumberFormat="1" applyFill="1" applyProtection="1"/>
    <xf numFmtId="0" fontId="9" fillId="0" borderId="0" xfId="6"/>
    <xf numFmtId="0" fontId="11" fillId="0" borderId="0" xfId="6" applyFont="1" applyAlignment="1">
      <alignment horizontal="left" vertical="center"/>
    </xf>
    <xf numFmtId="0" fontId="10" fillId="0" borderId="0" xfId="6" applyFont="1" applyAlignment="1">
      <alignment horizontal="left" vertical="center"/>
    </xf>
    <xf numFmtId="0" fontId="0" fillId="0" borderId="0" xfId="0" quotePrefix="1"/>
    <xf numFmtId="0" fontId="0" fillId="0" borderId="0" xfId="0" applyAlignment="1"/>
    <xf numFmtId="0" fontId="0" fillId="0" borderId="0" xfId="0" applyAlignment="1">
      <alignment horizontal="right"/>
    </xf>
    <xf numFmtId="0" fontId="0" fillId="0" borderId="0" xfId="0" applyNumberFormat="1" applyAlignment="1">
      <alignment horizontal="right"/>
    </xf>
    <xf numFmtId="0" fontId="12" fillId="0" borderId="0" xfId="0" applyFont="1"/>
    <xf numFmtId="0" fontId="0" fillId="3" borderId="0" xfId="0" applyFont="1" applyFill="1" applyBorder="1" applyAlignment="1">
      <alignment horizontal="left"/>
    </xf>
    <xf numFmtId="1" fontId="0" fillId="0" borderId="0" xfId="0" applyNumberFormat="1"/>
    <xf numFmtId="0" fontId="0" fillId="2" borderId="0" xfId="0" applyFill="1"/>
    <xf numFmtId="0" fontId="0" fillId="0" borderId="0" xfId="0"/>
    <xf numFmtId="0" fontId="0" fillId="0" borderId="0" xfId="0"/>
    <xf numFmtId="0" fontId="0" fillId="0" borderId="0" xfId="0"/>
    <xf numFmtId="0" fontId="0" fillId="0" borderId="0" xfId="0"/>
    <xf numFmtId="17" fontId="0" fillId="0" borderId="0" xfId="0" applyNumberFormat="1"/>
    <xf numFmtId="0" fontId="0" fillId="0" borderId="0" xfId="0" applyAlignment="1">
      <alignment horizontal="left"/>
    </xf>
    <xf numFmtId="0" fontId="0" fillId="0" borderId="0" xfId="0"/>
    <xf numFmtId="0" fontId="0" fillId="0" borderId="0" xfId="0"/>
    <xf numFmtId="0" fontId="0" fillId="0" borderId="0" xfId="0"/>
    <xf numFmtId="0" fontId="0" fillId="0" borderId="0" xfId="0" applyAlignment="1">
      <alignment vertical="center"/>
    </xf>
    <xf numFmtId="0" fontId="1" fillId="0" borderId="0" xfId="0" applyFont="1" applyAlignment="1">
      <alignment vertical="center" wrapText="1"/>
    </xf>
    <xf numFmtId="0" fontId="0" fillId="0" borderId="0" xfId="0"/>
    <xf numFmtId="0" fontId="0" fillId="0" borderId="0" xfId="0"/>
    <xf numFmtId="0" fontId="0" fillId="0" borderId="0" xfId="0"/>
    <xf numFmtId="0" fontId="0" fillId="0" borderId="0" xfId="0"/>
    <xf numFmtId="166" fontId="0" fillId="0" borderId="0" xfId="0" applyNumberFormat="1"/>
    <xf numFmtId="2" fontId="0" fillId="3" borderId="0" xfId="0" applyNumberFormat="1" applyFont="1" applyFill="1" applyBorder="1" applyAlignment="1">
      <alignment horizontal="left"/>
    </xf>
    <xf numFmtId="0" fontId="15" fillId="0" borderId="0" xfId="2" applyFont="1" applyFill="1" applyProtection="1"/>
    <xf numFmtId="3" fontId="15" fillId="0" borderId="0" xfId="2" applyNumberFormat="1" applyFont="1" applyFill="1" applyProtection="1"/>
    <xf numFmtId="165" fontId="9" fillId="0" borderId="0" xfId="6" applyNumberFormat="1"/>
    <xf numFmtId="0" fontId="5" fillId="0" borderId="0" xfId="2" applyFill="1" applyAlignment="1" applyProtection="1">
      <alignment vertical="center"/>
    </xf>
    <xf numFmtId="0" fontId="15" fillId="0" borderId="0" xfId="2" applyFont="1" applyFill="1" applyAlignment="1" applyProtection="1">
      <alignment vertical="center"/>
    </xf>
    <xf numFmtId="0" fontId="16" fillId="0" borderId="0" xfId="2" applyFont="1" applyFill="1" applyAlignment="1" applyProtection="1">
      <alignment horizontal="left" vertical="center"/>
    </xf>
    <xf numFmtId="0" fontId="15" fillId="0" borderId="0" xfId="2" applyFont="1" applyFill="1" applyAlignment="1" applyProtection="1">
      <alignment horizontal="right" vertical="center"/>
    </xf>
    <xf numFmtId="0" fontId="16" fillId="0" borderId="0" xfId="0" applyFont="1" applyFill="1" applyAlignment="1" applyProtection="1">
      <alignment horizontal="left" vertical="center"/>
    </xf>
    <xf numFmtId="0" fontId="0" fillId="0" borderId="0" xfId="0" applyFill="1" applyAlignment="1" applyProtection="1">
      <alignment horizontal="right" vertical="center"/>
    </xf>
    <xf numFmtId="3" fontId="15" fillId="0" borderId="0" xfId="2" applyNumberFormat="1" applyFont="1" applyFill="1" applyAlignment="1" applyProtection="1">
      <alignment vertical="center"/>
    </xf>
    <xf numFmtId="0" fontId="1" fillId="0" borderId="0" xfId="0" applyFont="1" applyAlignment="1">
      <alignment vertical="center"/>
    </xf>
    <xf numFmtId="0" fontId="4" fillId="0" borderId="0" xfId="1" applyAlignment="1">
      <alignment vertical="center"/>
    </xf>
    <xf numFmtId="165" fontId="0" fillId="0" borderId="0" xfId="0" applyNumberFormat="1" applyAlignment="1">
      <alignment vertical="center"/>
    </xf>
    <xf numFmtId="3" fontId="0" fillId="0" borderId="0" xfId="0" applyNumberFormat="1" applyAlignment="1">
      <alignment vertical="center"/>
    </xf>
    <xf numFmtId="0" fontId="3" fillId="0" borderId="0" xfId="0" applyNumberFormat="1" applyFont="1" applyFill="1" applyAlignment="1" applyProtection="1">
      <alignment horizontal="left"/>
    </xf>
    <xf numFmtId="0" fontId="0" fillId="0" borderId="0" xfId="0" applyFill="1" applyBorder="1"/>
    <xf numFmtId="9" fontId="0" fillId="0" borderId="0" xfId="0" applyNumberFormat="1" applyFill="1" applyBorder="1"/>
    <xf numFmtId="0" fontId="13" fillId="0" borderId="0" xfId="0" applyFont="1" applyAlignment="1">
      <alignment vertical="center" wrapText="1"/>
    </xf>
    <xf numFmtId="0" fontId="14" fillId="0" borderId="0" xfId="0" applyFont="1" applyAlignment="1">
      <alignment vertical="center"/>
    </xf>
    <xf numFmtId="0" fontId="0" fillId="0" borderId="0" xfId="0" applyFont="1"/>
    <xf numFmtId="49" fontId="0" fillId="0" borderId="0" xfId="0" applyNumberFormat="1" applyAlignment="1"/>
    <xf numFmtId="0" fontId="0" fillId="0" borderId="0" xfId="0"/>
    <xf numFmtId="167" fontId="0" fillId="0" borderId="0" xfId="0" applyNumberFormat="1"/>
    <xf numFmtId="3" fontId="5" fillId="0" borderId="0" xfId="2" applyNumberFormat="1" applyFill="1" applyAlignment="1" applyProtection="1">
      <alignment vertical="center"/>
    </xf>
    <xf numFmtId="0" fontId="9" fillId="0" borderId="0" xfId="6" applyAlignment="1">
      <alignment vertical="center"/>
    </xf>
    <xf numFmtId="0" fontId="0" fillId="0" borderId="0" xfId="11" applyNumberFormat="1" applyFont="1"/>
    <xf numFmtId="2" fontId="0" fillId="0" borderId="0" xfId="11" applyNumberFormat="1" applyFont="1"/>
    <xf numFmtId="0" fontId="0" fillId="0" borderId="0" xfId="0" applyAlignment="1">
      <alignment horizontal="left" vertical="center"/>
    </xf>
    <xf numFmtId="0" fontId="20" fillId="0" borderId="0" xfId="0" applyFont="1"/>
    <xf numFmtId="0" fontId="20" fillId="0" borderId="0" xfId="0" applyFont="1" applyBorder="1"/>
    <xf numFmtId="0" fontId="23" fillId="0" borderId="0" xfId="0" applyFont="1" applyBorder="1" applyAlignment="1">
      <alignment horizontal="left"/>
    </xf>
    <xf numFmtId="0" fontId="22" fillId="0" borderId="1" xfId="0" applyFont="1" applyBorder="1" applyAlignment="1">
      <alignment horizontal="left"/>
    </xf>
    <xf numFmtId="0" fontId="21" fillId="0" borderId="0" xfId="0" applyFont="1" applyAlignment="1"/>
    <xf numFmtId="49" fontId="20" fillId="0" borderId="1" xfId="0" applyNumberFormat="1" applyFont="1" applyBorder="1"/>
    <xf numFmtId="0" fontId="24" fillId="0" borderId="0" xfId="0" applyFont="1" applyAlignment="1">
      <alignment horizontal="left"/>
    </xf>
    <xf numFmtId="0" fontId="25" fillId="0" borderId="0" xfId="0" applyFont="1"/>
    <xf numFmtId="0" fontId="27" fillId="0" borderId="0" xfId="2" applyFont="1" applyFill="1" applyAlignment="1" applyProtection="1">
      <alignment vertical="center"/>
    </xf>
    <xf numFmtId="0" fontId="27" fillId="0" borderId="0" xfId="2" applyFont="1" applyFill="1" applyProtection="1"/>
    <xf numFmtId="0" fontId="26" fillId="0" borderId="0" xfId="0" applyFont="1"/>
    <xf numFmtId="2" fontId="26" fillId="0" borderId="0" xfId="0" applyNumberFormat="1" applyFont="1" applyFill="1" applyProtection="1"/>
    <xf numFmtId="2" fontId="26" fillId="0" borderId="0" xfId="0" applyNumberFormat="1" applyFont="1"/>
    <xf numFmtId="0" fontId="26" fillId="0" borderId="0" xfId="1" applyFont="1"/>
    <xf numFmtId="0" fontId="26"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1" fillId="0" borderId="2" xfId="0" applyFont="1" applyBorder="1" applyAlignment="1">
      <alignment vertical="center" wrapText="1"/>
    </xf>
    <xf numFmtId="0" fontId="28" fillId="0" borderId="0" xfId="0" applyFont="1" applyAlignment="1">
      <alignment vertical="center" wrapText="1"/>
    </xf>
    <xf numFmtId="0" fontId="28" fillId="0" borderId="3" xfId="0" applyFont="1" applyBorder="1" applyAlignment="1">
      <alignment vertical="center" wrapText="1"/>
    </xf>
    <xf numFmtId="0" fontId="31" fillId="0" borderId="3" xfId="0" applyFont="1" applyBorder="1" applyAlignment="1">
      <alignment vertical="center" wrapText="1"/>
    </xf>
    <xf numFmtId="0" fontId="29" fillId="0" borderId="3" xfId="0" applyFont="1" applyBorder="1" applyAlignment="1">
      <alignment vertical="center" wrapText="1"/>
    </xf>
    <xf numFmtId="0" fontId="32" fillId="0" borderId="3" xfId="0" applyFont="1" applyBorder="1" applyAlignment="1">
      <alignment vertical="center" wrapText="1"/>
    </xf>
    <xf numFmtId="0" fontId="30" fillId="0" borderId="3" xfId="0" applyFont="1" applyBorder="1" applyAlignment="1">
      <alignment vertical="center" wrapText="1"/>
    </xf>
    <xf numFmtId="0" fontId="29" fillId="0" borderId="3" xfId="0" applyFont="1" applyBorder="1" applyAlignment="1">
      <alignment horizontal="center" vertical="center" wrapText="1"/>
    </xf>
    <xf numFmtId="0" fontId="33" fillId="0" borderId="0" xfId="0" applyFont="1" applyFill="1" applyBorder="1" applyAlignment="1">
      <alignment vertical="center"/>
    </xf>
    <xf numFmtId="0" fontId="0" fillId="0" borderId="0" xfId="0" applyFill="1"/>
    <xf numFmtId="0" fontId="21" fillId="0" borderId="0" xfId="0" applyFont="1" applyAlignment="1">
      <alignment horizontal="left" vertical="center"/>
    </xf>
    <xf numFmtId="0" fontId="5" fillId="0" borderId="0" xfId="2" applyFill="1" applyAlignment="1" applyProtection="1">
      <alignment horizontal="left" vertical="center"/>
    </xf>
    <xf numFmtId="0" fontId="32" fillId="0" borderId="3" xfId="0" applyFont="1" applyBorder="1" applyAlignment="1">
      <alignment wrapText="1"/>
    </xf>
    <xf numFmtId="0" fontId="21" fillId="0" borderId="0" xfId="0" applyFont="1" applyAlignment="1">
      <alignment wrapText="1"/>
    </xf>
    <xf numFmtId="0" fontId="21" fillId="0" borderId="0" xfId="0" applyFont="1" applyAlignment="1">
      <alignment horizontal="left" wrapText="1"/>
    </xf>
    <xf numFmtId="0" fontId="1" fillId="0" borderId="0" xfId="0" applyFont="1" applyAlignment="1">
      <alignment horizontal="center" vertical="center"/>
    </xf>
    <xf numFmtId="0" fontId="13"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12" fillId="0" borderId="0" xfId="0" applyFont="1" applyAlignment="1">
      <alignment horizontal="center"/>
    </xf>
    <xf numFmtId="0" fontId="0" fillId="0" borderId="0" xfId="0" applyAlignment="1">
      <alignment horizontal="center" vertical="center"/>
    </xf>
    <xf numFmtId="0" fontId="31" fillId="0" borderId="2" xfId="0" applyFont="1" applyBorder="1" applyAlignment="1">
      <alignment vertical="center" wrapText="1"/>
    </xf>
    <xf numFmtId="0" fontId="28" fillId="0" borderId="2" xfId="0" applyFont="1" applyBorder="1" applyAlignment="1">
      <alignment vertical="center" wrapText="1"/>
    </xf>
    <xf numFmtId="0" fontId="31" fillId="0" borderId="4" xfId="0" applyFont="1" applyBorder="1" applyAlignment="1">
      <alignment vertical="center" wrapText="1"/>
    </xf>
    <xf numFmtId="0" fontId="31" fillId="0" borderId="3" xfId="0" applyFont="1" applyBorder="1" applyAlignment="1">
      <alignment vertical="center" wrapText="1"/>
    </xf>
    <xf numFmtId="0" fontId="28" fillId="0" borderId="4" xfId="0" applyFont="1" applyBorder="1" applyAlignment="1">
      <alignment vertical="center" wrapText="1"/>
    </xf>
    <xf numFmtId="0" fontId="28" fillId="0" borderId="3" xfId="0" applyFont="1" applyBorder="1" applyAlignment="1">
      <alignment vertical="center" wrapText="1"/>
    </xf>
    <xf numFmtId="0" fontId="29" fillId="0" borderId="2" xfId="0" applyFont="1" applyBorder="1" applyAlignment="1">
      <alignment vertical="center" wrapText="1"/>
    </xf>
  </cellXfs>
  <cellStyles count="12">
    <cellStyle name="Hyperlink 2" xfId="5" xr:uid="{B209D9E7-EDAF-4F72-9882-60F52DC6DAF2}"/>
    <cellStyle name="Komma 2" xfId="10" xr:uid="{00000000-0005-0000-0000-000038000000}"/>
    <cellStyle name="Link" xfId="1" builtinId="8"/>
    <cellStyle name="Normal" xfId="0" builtinId="0"/>
    <cellStyle name="Normal 2" xfId="2" xr:uid="{8EA29FDD-A335-444B-98EE-D7454C341192}"/>
    <cellStyle name="Normal 2 2" xfId="9" xr:uid="{00000000-0005-0000-0000-000003000000}"/>
    <cellStyle name="Normal 2 3 2" xfId="4" xr:uid="{4A19231E-8A7D-4824-816C-F189F04EF695}"/>
    <cellStyle name="Normal 3" xfId="3" xr:uid="{821BD67B-92B4-4E50-98E7-999A047E4573}"/>
    <cellStyle name="Normal 3 2" xfId="8" xr:uid="{436D2268-729B-4711-8F2E-70896E8DA835}"/>
    <cellStyle name="Normal 4" xfId="6" xr:uid="{E6194F54-70D9-426F-ACF4-C6A359322F35}"/>
    <cellStyle name="Procent" xfId="11" builtinId="5"/>
    <cellStyle name="Procent 2" xfId="7" xr:uid="{EC328292-6166-44C1-95A5-5674848B8E17}"/>
  </cellStyles>
  <dxfs count="0"/>
  <tableStyles count="0" defaultTableStyle="TableStyleMedium2" defaultPivotStyle="PivotStyleLight16"/>
  <colors>
    <mruColors>
      <color rgb="FF053E61"/>
      <color rgb="FFE71D36"/>
      <color rgb="FFFF7979"/>
      <color rgb="FFF391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192.xml"/><Relationship Id="rId2" Type="http://schemas.microsoft.com/office/2011/relationships/chartColorStyle" Target="colors100.xml"/><Relationship Id="rId1" Type="http://schemas.microsoft.com/office/2011/relationships/chartStyle" Target="style10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6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84.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86.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88.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98.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100.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102.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104.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106.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108.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110.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111.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112.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113.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114.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115.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116.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117.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118.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120.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122.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chartUserShapes" Target="../drawings/drawing124.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chartUserShapes" Target="../drawings/drawing126.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chartUserShapes" Target="../drawings/drawing130.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chartUserShapes" Target="../drawings/drawing132.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chartUserShapes" Target="../drawings/drawing134.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chartUserShapes" Target="../drawings/drawing136.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chartUserShapes" Target="../drawings/drawing138.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chartUserShapes" Target="../drawings/drawing140.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chartUserShapes" Target="../drawings/drawing142.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chartUserShapes" Target="../drawings/drawing144.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chartUserShapes" Target="../drawings/drawing146.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chartUserShapes" Target="../drawings/drawing148.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chartUserShapes" Target="../drawings/drawing150.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chartUserShapes" Target="../drawings/drawing152.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chartUserShapes" Target="../drawings/drawing154.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chartUserShapes" Target="../drawings/drawing156.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chartUserShapes" Target="../drawings/drawing159.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chartUserShapes" Target="../drawings/drawing161.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chartUserShapes" Target="../drawings/drawing163.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chartUserShapes" Target="../drawings/drawing165.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167.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169.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171.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173.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174.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chartUserShapes" Target="../drawings/drawing176.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178.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chartUserShapes" Target="../drawings/drawing180.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chartUserShapes" Target="../drawings/drawing182.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chartUserShapes" Target="../drawings/drawing184.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186.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188.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190.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'1 - Udv. ældre aldersgrupper'!$A$26</c:f>
              <c:strCache>
                <c:ptCount val="1"/>
                <c:pt idx="0">
                  <c:v>60+</c:v>
                </c:pt>
              </c:strCache>
            </c:strRef>
          </c:tx>
          <c:spPr>
            <a:ln w="28575" cap="rnd">
              <a:solidFill>
                <a:schemeClr val="accent1"/>
              </a:solidFill>
              <a:round/>
            </a:ln>
            <a:effectLst/>
          </c:spPr>
          <c:marker>
            <c:symbol val="none"/>
          </c:marker>
          <c:cat>
            <c:strRef>
              <c:f>'1 - Udv. ældre aldersgrupper'!$C$25:$BA$25</c:f>
              <c:strCach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strCache>
            </c:strRef>
          </c:cat>
          <c:val>
            <c:numRef>
              <c:f>'1 - Udv. ældre aldersgrupper'!$C$26:$BA$26</c:f>
              <c:numCache>
                <c:formatCode>0</c:formatCode>
                <c:ptCount val="51"/>
                <c:pt idx="0">
                  <c:v>19.711445735663279</c:v>
                </c:pt>
                <c:pt idx="1">
                  <c:v>19.795252085727768</c:v>
                </c:pt>
                <c:pt idx="2">
                  <c:v>19.899973064369451</c:v>
                </c:pt>
                <c:pt idx="3">
                  <c:v>20.133622933897922</c:v>
                </c:pt>
                <c:pt idx="4">
                  <c:v>20.459849119244709</c:v>
                </c:pt>
                <c:pt idx="5">
                  <c:v>20.917118567174327</c:v>
                </c:pt>
                <c:pt idx="6">
                  <c:v>21.433215801353818</c:v>
                </c:pt>
                <c:pt idx="7">
                  <c:v>21.973444874358464</c:v>
                </c:pt>
                <c:pt idx="8">
                  <c:v>22.413784602078493</c:v>
                </c:pt>
                <c:pt idx="9">
                  <c:v>22.74460935967679</c:v>
                </c:pt>
                <c:pt idx="10">
                  <c:v>23.045643714300478</c:v>
                </c:pt>
                <c:pt idx="11">
                  <c:v>23.337453971026296</c:v>
                </c:pt>
                <c:pt idx="12">
                  <c:v>23.634678226887978</c:v>
                </c:pt>
                <c:pt idx="13">
                  <c:v>23.940229478023529</c:v>
                </c:pt>
                <c:pt idx="14">
                  <c:v>24.25198165706604</c:v>
                </c:pt>
                <c:pt idx="15">
                  <c:v>24.523248962182727</c:v>
                </c:pt>
                <c:pt idx="16">
                  <c:v>24.727859349448622</c:v>
                </c:pt>
                <c:pt idx="17">
                  <c:v>24.962352809792847</c:v>
                </c:pt>
                <c:pt idx="18">
                  <c:v>25.213805462197232</c:v>
                </c:pt>
                <c:pt idx="19">
                  <c:v>25.468693943470651</c:v>
                </c:pt>
                <c:pt idx="20">
                  <c:v>25.767183036644287</c:v>
                </c:pt>
                <c:pt idx="21">
                  <c:v>26.10229886927241</c:v>
                </c:pt>
                <c:pt idx="22">
                  <c:v>26.330042803000637</c:v>
                </c:pt>
                <c:pt idx="23">
                  <c:v>26.491802825514515</c:v>
                </c:pt>
              </c:numCache>
            </c:numRef>
          </c:val>
          <c:smooth val="0"/>
          <c:extLst>
            <c:ext xmlns:c16="http://schemas.microsoft.com/office/drawing/2014/chart" uri="{C3380CC4-5D6E-409C-BE32-E72D297353CC}">
              <c16:uniqueId val="{00000000-6885-463E-9833-76A2F1E182AD}"/>
            </c:ext>
          </c:extLst>
        </c:ser>
        <c:ser>
          <c:idx val="1"/>
          <c:order val="1"/>
          <c:tx>
            <c:strRef>
              <c:f>'1 - Udv. ældre aldersgrupper'!$A$27</c:f>
              <c:strCache>
                <c:ptCount val="1"/>
                <c:pt idx="0">
                  <c:v>70+</c:v>
                </c:pt>
              </c:strCache>
            </c:strRef>
          </c:tx>
          <c:spPr>
            <a:ln w="28575" cap="rnd">
              <a:solidFill>
                <a:schemeClr val="accent2"/>
              </a:solidFill>
              <a:round/>
            </a:ln>
            <a:effectLst/>
          </c:spPr>
          <c:marker>
            <c:symbol val="none"/>
          </c:marker>
          <c:cat>
            <c:strRef>
              <c:f>'1 - Udv. ældre aldersgrupper'!$C$25:$BA$25</c:f>
              <c:strCach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strCache>
            </c:strRef>
          </c:cat>
          <c:val>
            <c:numRef>
              <c:f>'1 - Udv. ældre aldersgrupper'!$C$27:$BA$27</c:f>
              <c:numCache>
                <c:formatCode>0</c:formatCode>
                <c:ptCount val="51"/>
                <c:pt idx="0">
                  <c:v>10.729753359274449</c:v>
                </c:pt>
                <c:pt idx="1">
                  <c:v>10.690434404170185</c:v>
                </c:pt>
                <c:pt idx="2">
                  <c:v>10.631955344226554</c:v>
                </c:pt>
                <c:pt idx="3">
                  <c:v>10.578476075168101</c:v>
                </c:pt>
                <c:pt idx="4">
                  <c:v>10.538476074728957</c:v>
                </c:pt>
                <c:pt idx="5">
                  <c:v>10.555816834999414</c:v>
                </c:pt>
                <c:pt idx="6">
                  <c:v>10.589854294615582</c:v>
                </c:pt>
                <c:pt idx="7">
                  <c:v>10.647531780306673</c:v>
                </c:pt>
                <c:pt idx="8">
                  <c:v>10.711931846924033</c:v>
                </c:pt>
                <c:pt idx="9">
                  <c:v>10.803470810136931</c:v>
                </c:pt>
                <c:pt idx="10">
                  <c:v>10.913217572358439</c:v>
                </c:pt>
                <c:pt idx="11">
                  <c:v>11.059614129914824</c:v>
                </c:pt>
                <c:pt idx="12">
                  <c:v>11.257364014367131</c:v>
                </c:pt>
                <c:pt idx="13">
                  <c:v>11.561824201071353</c:v>
                </c:pt>
                <c:pt idx="14">
                  <c:v>11.913879551858061</c:v>
                </c:pt>
                <c:pt idx="15">
                  <c:v>12.354844722746639</c:v>
                </c:pt>
                <c:pt idx="16">
                  <c:v>12.792042964292266</c:v>
                </c:pt>
                <c:pt idx="17">
                  <c:v>13.270249683019095</c:v>
                </c:pt>
                <c:pt idx="18">
                  <c:v>13.707126041524322</c:v>
                </c:pt>
                <c:pt idx="19">
                  <c:v>14.050854612603578</c:v>
                </c:pt>
                <c:pt idx="20">
                  <c:v>14.369741650141007</c:v>
                </c:pt>
                <c:pt idx="21">
                  <c:v>14.671171198167137</c:v>
                </c:pt>
                <c:pt idx="22">
                  <c:v>14.855467512965189</c:v>
                </c:pt>
                <c:pt idx="23">
                  <c:v>14.967618202578475</c:v>
                </c:pt>
              </c:numCache>
            </c:numRef>
          </c:val>
          <c:smooth val="0"/>
          <c:extLst>
            <c:ext xmlns:c16="http://schemas.microsoft.com/office/drawing/2014/chart" uri="{C3380CC4-5D6E-409C-BE32-E72D297353CC}">
              <c16:uniqueId val="{00000001-6885-463E-9833-76A2F1E182AD}"/>
            </c:ext>
          </c:extLst>
        </c:ser>
        <c:ser>
          <c:idx val="2"/>
          <c:order val="2"/>
          <c:tx>
            <c:strRef>
              <c:f>'1 - Udv. ældre aldersgrupper'!$A$28</c:f>
              <c:strCache>
                <c:ptCount val="1"/>
                <c:pt idx="0">
                  <c:v>80+</c:v>
                </c:pt>
              </c:strCache>
            </c:strRef>
          </c:tx>
          <c:spPr>
            <a:ln w="28575" cap="rnd">
              <a:solidFill>
                <a:schemeClr val="accent3"/>
              </a:solidFill>
              <a:round/>
            </a:ln>
            <a:effectLst/>
          </c:spPr>
          <c:marker>
            <c:symbol val="none"/>
          </c:marker>
          <c:cat>
            <c:strRef>
              <c:f>'1 - Udv. ældre aldersgrupper'!$C$25:$BA$25</c:f>
              <c:strCach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strCache>
            </c:strRef>
          </c:cat>
          <c:val>
            <c:numRef>
              <c:f>'1 - Udv. ældre aldersgrupper'!$C$28:$BA$28</c:f>
              <c:numCache>
                <c:formatCode>0</c:formatCode>
                <c:ptCount val="51"/>
                <c:pt idx="0">
                  <c:v>3.9181278869497675</c:v>
                </c:pt>
                <c:pt idx="1">
                  <c:v>3.9924945954656494</c:v>
                </c:pt>
                <c:pt idx="2">
                  <c:v>4.0344209789443841</c:v>
                </c:pt>
                <c:pt idx="3">
                  <c:v>4.030625389732009</c:v>
                </c:pt>
                <c:pt idx="4">
                  <c:v>4.0455643577563531</c:v>
                </c:pt>
                <c:pt idx="5">
                  <c:v>4.081583248712672</c:v>
                </c:pt>
                <c:pt idx="6">
                  <c:v>4.1055860578587513</c:v>
                </c:pt>
                <c:pt idx="7">
                  <c:v>4.1216731741239903</c:v>
                </c:pt>
                <c:pt idx="8">
                  <c:v>4.1097258825254652</c:v>
                </c:pt>
                <c:pt idx="9">
                  <c:v>4.1160848567827237</c:v>
                </c:pt>
                <c:pt idx="10">
                  <c:v>4.1105830122401459</c:v>
                </c:pt>
                <c:pt idx="11">
                  <c:v>4.109338010023329</c:v>
                </c:pt>
                <c:pt idx="12">
                  <c:v>4.1279874477557277</c:v>
                </c:pt>
                <c:pt idx="13">
                  <c:v>4.153104578779816</c:v>
                </c:pt>
                <c:pt idx="14">
                  <c:v>4.1741814585671291</c:v>
                </c:pt>
                <c:pt idx="15">
                  <c:v>4.2300539868173574</c:v>
                </c:pt>
                <c:pt idx="16">
                  <c:v>4.2710229495776515</c:v>
                </c:pt>
                <c:pt idx="17">
                  <c:v>4.343903886205899</c:v>
                </c:pt>
                <c:pt idx="18">
                  <c:v>4.4401585140775515</c:v>
                </c:pt>
                <c:pt idx="19">
                  <c:v>4.5425821651471967</c:v>
                </c:pt>
                <c:pt idx="20">
                  <c:v>4.6769205615959297</c:v>
                </c:pt>
                <c:pt idx="21">
                  <c:v>4.8305449701158123</c:v>
                </c:pt>
                <c:pt idx="22">
                  <c:v>4.9628325575218524</c:v>
                </c:pt>
                <c:pt idx="23">
                  <c:v>5.129778342037139</c:v>
                </c:pt>
              </c:numCache>
            </c:numRef>
          </c:val>
          <c:smooth val="0"/>
          <c:extLst>
            <c:ext xmlns:c16="http://schemas.microsoft.com/office/drawing/2014/chart" uri="{C3380CC4-5D6E-409C-BE32-E72D297353CC}">
              <c16:uniqueId val="{00000002-6885-463E-9833-76A2F1E182AD}"/>
            </c:ext>
          </c:extLst>
        </c:ser>
        <c:ser>
          <c:idx val="3"/>
          <c:order val="3"/>
          <c:tx>
            <c:strRef>
              <c:f>'1 - Udv. ældre aldersgrupper'!$A$29</c:f>
              <c:strCache>
                <c:ptCount val="1"/>
                <c:pt idx="0">
                  <c:v>Fremskrivning 60+</c:v>
                </c:pt>
              </c:strCache>
            </c:strRef>
          </c:tx>
          <c:spPr>
            <a:ln w="28575" cap="rnd">
              <a:solidFill>
                <a:schemeClr val="accent1"/>
              </a:solidFill>
              <a:prstDash val="dash"/>
              <a:round/>
            </a:ln>
            <a:effectLst/>
          </c:spPr>
          <c:marker>
            <c:symbol val="none"/>
          </c:marker>
          <c:dPt>
            <c:idx val="0"/>
            <c:marker>
              <c:symbol val="none"/>
            </c:marker>
            <c:bubble3D val="0"/>
            <c:spPr>
              <a:ln w="28575" cap="rnd">
                <a:solidFill>
                  <a:schemeClr val="accent1"/>
                </a:solidFill>
                <a:prstDash val="dash"/>
                <a:round/>
              </a:ln>
              <a:effectLst/>
            </c:spPr>
            <c:extLst>
              <c:ext xmlns:c16="http://schemas.microsoft.com/office/drawing/2014/chart" uri="{C3380CC4-5D6E-409C-BE32-E72D297353CC}">
                <c16:uniqueId val="{00000004-6885-463E-9833-76A2F1E182AD}"/>
              </c:ext>
            </c:extLst>
          </c:dPt>
          <c:cat>
            <c:strRef>
              <c:f>'1 - Udv. ældre aldersgrupper'!$C$25:$BA$25</c:f>
              <c:strCach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strCache>
            </c:strRef>
          </c:cat>
          <c:val>
            <c:numRef>
              <c:f>'1 - Udv. ældre aldersgrupper'!$C$29:$BA$29</c:f>
              <c:numCache>
                <c:formatCode>0</c:formatCode>
                <c:ptCount val="51"/>
                <c:pt idx="24">
                  <c:v>26.844066989331711</c:v>
                </c:pt>
                <c:pt idx="25">
                  <c:v>27.324346755189328</c:v>
                </c:pt>
                <c:pt idx="26">
                  <c:v>27.752585487696585</c:v>
                </c:pt>
                <c:pt idx="27">
                  <c:v>28.207883127243917</c:v>
                </c:pt>
                <c:pt idx="28">
                  <c:v>28.547812701249281</c:v>
                </c:pt>
                <c:pt idx="29">
                  <c:v>28.784957503164659</c:v>
                </c:pt>
                <c:pt idx="30">
                  <c:v>28.964939025400177</c:v>
                </c:pt>
                <c:pt idx="31">
                  <c:v>29.141217767088612</c:v>
                </c:pt>
                <c:pt idx="32">
                  <c:v>29.361518337528995</c:v>
                </c:pt>
                <c:pt idx="33">
                  <c:v>29.591369925995743</c:v>
                </c:pt>
                <c:pt idx="34">
                  <c:v>29.758201630349813</c:v>
                </c:pt>
                <c:pt idx="35">
                  <c:v>29.922462440502184</c:v>
                </c:pt>
                <c:pt idx="36">
                  <c:v>30.097677496083403</c:v>
                </c:pt>
                <c:pt idx="37">
                  <c:v>30.174799784290734</c:v>
                </c:pt>
                <c:pt idx="38">
                  <c:v>30.203840650534403</c:v>
                </c:pt>
                <c:pt idx="39">
                  <c:v>30.237211176157619</c:v>
                </c:pt>
                <c:pt idx="40">
                  <c:v>30.237357336261461</c:v>
                </c:pt>
                <c:pt idx="41">
                  <c:v>30.218261688915188</c:v>
                </c:pt>
                <c:pt idx="42">
                  <c:v>30.140747785399348</c:v>
                </c:pt>
                <c:pt idx="43">
                  <c:v>30.066894598596367</c:v>
                </c:pt>
                <c:pt idx="44">
                  <c:v>29.970520872546352</c:v>
                </c:pt>
                <c:pt idx="45">
                  <c:v>29.893314285239882</c:v>
                </c:pt>
                <c:pt idx="46">
                  <c:v>29.851706283178704</c:v>
                </c:pt>
                <c:pt idx="47">
                  <c:v>29.832280003196121</c:v>
                </c:pt>
                <c:pt idx="48">
                  <c:v>29.824352271983145</c:v>
                </c:pt>
                <c:pt idx="49">
                  <c:v>29.856659831723587</c:v>
                </c:pt>
                <c:pt idx="50">
                  <c:v>29.922480939618438</c:v>
                </c:pt>
              </c:numCache>
            </c:numRef>
          </c:val>
          <c:smooth val="0"/>
          <c:extLst>
            <c:ext xmlns:c16="http://schemas.microsoft.com/office/drawing/2014/chart" uri="{C3380CC4-5D6E-409C-BE32-E72D297353CC}">
              <c16:uniqueId val="{00000005-6885-463E-9833-76A2F1E182AD}"/>
            </c:ext>
          </c:extLst>
        </c:ser>
        <c:ser>
          <c:idx val="4"/>
          <c:order val="4"/>
          <c:tx>
            <c:strRef>
              <c:f>'1 - Udv. ældre aldersgrupper'!$A$30</c:f>
              <c:strCache>
                <c:ptCount val="1"/>
                <c:pt idx="0">
                  <c:v>Fremskrivning 70+</c:v>
                </c:pt>
              </c:strCache>
            </c:strRef>
          </c:tx>
          <c:spPr>
            <a:ln w="28575" cap="rnd">
              <a:solidFill>
                <a:schemeClr val="accent2"/>
              </a:solidFill>
              <a:prstDash val="dash"/>
              <a:round/>
            </a:ln>
            <a:effectLst/>
          </c:spPr>
          <c:marker>
            <c:symbol val="none"/>
          </c:marker>
          <c:cat>
            <c:strRef>
              <c:f>'1 - Udv. ældre aldersgrupper'!$C$25:$BA$25</c:f>
              <c:strCach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strCache>
            </c:strRef>
          </c:cat>
          <c:val>
            <c:numRef>
              <c:f>'1 - Udv. ældre aldersgrupper'!$C$30:$BA$30</c:f>
              <c:numCache>
                <c:formatCode>0</c:formatCode>
                <c:ptCount val="51"/>
                <c:pt idx="24">
                  <c:v>15.172289137821743</c:v>
                </c:pt>
                <c:pt idx="25">
                  <c:v>15.433841200839066</c:v>
                </c:pt>
                <c:pt idx="26">
                  <c:v>15.645520026723561</c:v>
                </c:pt>
                <c:pt idx="27">
                  <c:v>15.858450402396926</c:v>
                </c:pt>
                <c:pt idx="28">
                  <c:v>16.049753784716621</c:v>
                </c:pt>
                <c:pt idx="29">
                  <c:v>16.237022243024455</c:v>
                </c:pt>
                <c:pt idx="30">
                  <c:v>16.407821921175252</c:v>
                </c:pt>
                <c:pt idx="31">
                  <c:v>16.612609162511731</c:v>
                </c:pt>
                <c:pt idx="32">
                  <c:v>16.811524096286423</c:v>
                </c:pt>
                <c:pt idx="33">
                  <c:v>17.032281091851921</c:v>
                </c:pt>
                <c:pt idx="34">
                  <c:v>17.309726558896894</c:v>
                </c:pt>
                <c:pt idx="35">
                  <c:v>17.605334735437165</c:v>
                </c:pt>
                <c:pt idx="36">
                  <c:v>17.921284826498589</c:v>
                </c:pt>
                <c:pt idx="37">
                  <c:v>18.270377030467312</c:v>
                </c:pt>
                <c:pt idx="38">
                  <c:v>18.527117819213029</c:v>
                </c:pt>
                <c:pt idx="39">
                  <c:v>18.700824559321365</c:v>
                </c:pt>
                <c:pt idx="40">
                  <c:v>18.830783706989404</c:v>
                </c:pt>
                <c:pt idx="41">
                  <c:v>18.963779557945308</c:v>
                </c:pt>
                <c:pt idx="42">
                  <c:v>19.143107864909599</c:v>
                </c:pt>
                <c:pt idx="43">
                  <c:v>19.337006750653224</c:v>
                </c:pt>
                <c:pt idx="44">
                  <c:v>19.478820412720577</c:v>
                </c:pt>
                <c:pt idx="45">
                  <c:v>19.622606987465684</c:v>
                </c:pt>
                <c:pt idx="46">
                  <c:v>19.780364998806039</c:v>
                </c:pt>
                <c:pt idx="47">
                  <c:v>19.84922199581257</c:v>
                </c:pt>
                <c:pt idx="48">
                  <c:v>19.873963790934194</c:v>
                </c:pt>
                <c:pt idx="49">
                  <c:v>19.901318426078575</c:v>
                </c:pt>
                <c:pt idx="50">
                  <c:v>19.894297521853204</c:v>
                </c:pt>
              </c:numCache>
            </c:numRef>
          </c:val>
          <c:smooth val="0"/>
          <c:extLst>
            <c:ext xmlns:c16="http://schemas.microsoft.com/office/drawing/2014/chart" uri="{C3380CC4-5D6E-409C-BE32-E72D297353CC}">
              <c16:uniqueId val="{00000006-6885-463E-9833-76A2F1E182AD}"/>
            </c:ext>
          </c:extLst>
        </c:ser>
        <c:ser>
          <c:idx val="5"/>
          <c:order val="5"/>
          <c:tx>
            <c:strRef>
              <c:f>'1 - Udv. ældre aldersgrupper'!$A$31</c:f>
              <c:strCache>
                <c:ptCount val="1"/>
                <c:pt idx="0">
                  <c:v>Fremskrivning 80+</c:v>
                </c:pt>
              </c:strCache>
            </c:strRef>
          </c:tx>
          <c:spPr>
            <a:ln w="28575" cap="rnd">
              <a:solidFill>
                <a:schemeClr val="accent3"/>
              </a:solidFill>
              <a:prstDash val="dash"/>
              <a:round/>
            </a:ln>
            <a:effectLst/>
          </c:spPr>
          <c:marker>
            <c:symbol val="none"/>
          </c:marker>
          <c:cat>
            <c:strRef>
              <c:f>'1 - Udv. ældre aldersgrupper'!$C$25:$BA$25</c:f>
              <c:strCache>
                <c:ptCount val="5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strCache>
            </c:strRef>
          </c:cat>
          <c:val>
            <c:numRef>
              <c:f>'1 - Udv. ældre aldersgrupper'!$C$31:$BA$31</c:f>
              <c:numCache>
                <c:formatCode>0</c:formatCode>
                <c:ptCount val="51"/>
                <c:pt idx="24">
                  <c:v>5.3570856159963727</c:v>
                </c:pt>
                <c:pt idx="25">
                  <c:v>5.6707373826850631</c:v>
                </c:pt>
                <c:pt idx="26">
                  <c:v>5.9926745214686541</c:v>
                </c:pt>
                <c:pt idx="27">
                  <c:v>6.3292687804617627</c:v>
                </c:pt>
                <c:pt idx="28">
                  <c:v>6.6165301417111859</c:v>
                </c:pt>
                <c:pt idx="29">
                  <c:v>6.8302593157956322</c:v>
                </c:pt>
                <c:pt idx="30">
                  <c:v>6.9828786159259417</c:v>
                </c:pt>
                <c:pt idx="31">
                  <c:v>7.1242997958915852</c:v>
                </c:pt>
                <c:pt idx="32">
                  <c:v>7.2260723629004389</c:v>
                </c:pt>
                <c:pt idx="33">
                  <c:v>7.3296480742112617</c:v>
                </c:pt>
                <c:pt idx="34">
                  <c:v>7.4380866776699905</c:v>
                </c:pt>
                <c:pt idx="35">
                  <c:v>7.5240005362264339</c:v>
                </c:pt>
                <c:pt idx="36">
                  <c:v>7.615930016499159</c:v>
                </c:pt>
                <c:pt idx="37">
                  <c:v>7.7141209750006974</c:v>
                </c:pt>
                <c:pt idx="38">
                  <c:v>7.8025706298491437</c:v>
                </c:pt>
                <c:pt idx="39">
                  <c:v>7.8952947720856042</c:v>
                </c:pt>
                <c:pt idx="40">
                  <c:v>7.9822572108277425</c:v>
                </c:pt>
                <c:pt idx="41">
                  <c:v>8.1032908086970217</c:v>
                </c:pt>
                <c:pt idx="42">
                  <c:v>8.2270259756391511</c:v>
                </c:pt>
                <c:pt idx="43">
                  <c:v>8.3753690624616048</c:v>
                </c:pt>
                <c:pt idx="44">
                  <c:v>8.5765966368143989</c:v>
                </c:pt>
                <c:pt idx="45">
                  <c:v>8.7973166200575914</c:v>
                </c:pt>
                <c:pt idx="46">
                  <c:v>9.0389378606796562</c:v>
                </c:pt>
                <c:pt idx="47">
                  <c:v>9.3096599600102756</c:v>
                </c:pt>
                <c:pt idx="48">
                  <c:v>9.5037195129316725</c:v>
                </c:pt>
                <c:pt idx="49">
                  <c:v>9.6274450766903463</c:v>
                </c:pt>
                <c:pt idx="50">
                  <c:v>9.7127941558043247</c:v>
                </c:pt>
              </c:numCache>
            </c:numRef>
          </c:val>
          <c:smooth val="0"/>
          <c:extLst>
            <c:ext xmlns:c16="http://schemas.microsoft.com/office/drawing/2014/chart" uri="{C3380CC4-5D6E-409C-BE32-E72D297353CC}">
              <c16:uniqueId val="{0000000F-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6"/>
          <c:order val="6"/>
          <c:tx>
            <c:v>AxisY</c:v>
          </c:tx>
          <c:spPr>
            <a:ln w="28575" cap="rnd">
              <a:noFill/>
              <a:round/>
            </a:ln>
            <a:effectLst/>
            <a:extLst>
              <a:ext uri="{91240B29-F687-4F45-9708-019B960494DF}">
                <a14:hiddenLine xmlns:a14="http://schemas.microsoft.com/office/drawing/2010/main" w="28575" cap="rnd">
                  <a:solidFill>
                    <a:srgbClr val="38A8E0">
                      <a:lumMod val="60000"/>
                    </a:srgbClr>
                  </a:solidFill>
                  <a:round/>
                </a14:hiddenLine>
              </a:ext>
            </a:extLst>
          </c:spPr>
          <c:marker>
            <c:symbol val="none"/>
          </c:marker>
          <c:cat>
            <c:strLit>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strLit>
          </c:cat>
          <c:val>
            <c:numLit>
              <c:formatCode>General</c:formatCode>
              <c:ptCount val="1"/>
              <c:pt idx="0">
                <c:v>0</c:v>
              </c:pt>
            </c:numLit>
          </c:val>
          <c:smooth val="0"/>
          <c:extLst>
            <c:ext xmlns:c16="http://schemas.microsoft.com/office/drawing/2014/chart" uri="{C3380CC4-5D6E-409C-BE32-E72D297353CC}">
              <c16:uniqueId val="{00000010-C144-45C0-977E-D8EE90CE0F63}"/>
            </c:ext>
          </c:extLst>
        </c:ser>
        <c:dLbls>
          <c:showLegendKey val="0"/>
          <c:showVal val="0"/>
          <c:showCatName val="0"/>
          <c:showSerName val="0"/>
          <c:showPercent val="0"/>
          <c:showBubbleSize val="0"/>
        </c:dLbls>
        <c:marker val="1"/>
        <c:smooth val="0"/>
        <c:axId val="366551504"/>
        <c:axId val="410461568"/>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da-DK"/>
          </a:p>
        </c:txPr>
        <c:crossAx val="749669120"/>
        <c:crosses val="autoZero"/>
        <c:crossBetween val="between"/>
      </c:valAx>
      <c:valAx>
        <c:axId val="410461568"/>
        <c:scaling>
          <c:orientation val="minMax"/>
          <c:max val="35"/>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da-DK"/>
          </a:p>
        </c:txPr>
        <c:crossAx val="366551504"/>
        <c:crosses val="max"/>
        <c:crossBetween val="between"/>
        <c:majorUnit val="5"/>
      </c:valAx>
      <c:catAx>
        <c:axId val="366551504"/>
        <c:scaling>
          <c:orientation val="minMax"/>
        </c:scaling>
        <c:delete val="1"/>
        <c:axPos val="b"/>
        <c:numFmt formatCode="General" sourceLinked="1"/>
        <c:majorTickMark val="out"/>
        <c:minorTickMark val="none"/>
        <c:tickLblPos val="nextTo"/>
        <c:crossAx val="410461568"/>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Poppins" panose="00000500000000000000" pitchFamily="2" charset="0"/>
          <a:cs typeface="Poppins" panose="00000500000000000000" pitchFamily="2" charset="0"/>
        </a:defRPr>
      </a:pPr>
      <a:endParaRPr lang="da-DK"/>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'9.b - Psyk. lidelse, alder'!$B$25</c:f>
              <c:strCache>
                <c:ptCount val="1"/>
                <c:pt idx="0">
                  <c:v>2013</c:v>
                </c:pt>
              </c:strCache>
            </c:strRef>
          </c:tx>
          <c:spPr>
            <a:ln w="28575" cap="rnd">
              <a:solidFill>
                <a:schemeClr val="accent1"/>
              </a:solidFill>
              <a:round/>
            </a:ln>
            <a:effectLst/>
          </c:spPr>
          <c:marker>
            <c:symbol val="none"/>
          </c:marker>
          <c:cat>
            <c:strRef>
              <c:f>'9.b - Psyk. lidelse, alder'!$A$26:$A$32</c:f>
              <c:strCache>
                <c:ptCount val="7"/>
                <c:pt idx="0">
                  <c:v>16-24 år</c:v>
                </c:pt>
                <c:pt idx="1">
                  <c:v>25-34 år</c:v>
                </c:pt>
                <c:pt idx="2">
                  <c:v>35-44 år</c:v>
                </c:pt>
                <c:pt idx="3">
                  <c:v>45-54 år</c:v>
                </c:pt>
                <c:pt idx="4">
                  <c:v>55-64 år</c:v>
                </c:pt>
                <c:pt idx="5">
                  <c:v>65-74 år</c:v>
                </c:pt>
                <c:pt idx="6">
                  <c:v>75+ år</c:v>
                </c:pt>
              </c:strCache>
            </c:strRef>
          </c:cat>
          <c:val>
            <c:numRef>
              <c:f>'9.b - Psyk. lidelse, alder'!$B$26:$B$32</c:f>
              <c:numCache>
                <c:formatCode>General</c:formatCode>
                <c:ptCount val="7"/>
                <c:pt idx="0">
                  <c:v>10.466054093988019</c:v>
                </c:pt>
                <c:pt idx="1">
                  <c:v>11.437850196860685</c:v>
                </c:pt>
                <c:pt idx="2">
                  <c:v>10.477178575460782</c:v>
                </c:pt>
                <c:pt idx="3">
                  <c:v>10.128966675523063</c:v>
                </c:pt>
                <c:pt idx="4">
                  <c:v>8.0752259783025337</c:v>
                </c:pt>
                <c:pt idx="5">
                  <c:v>4.2805437461818556</c:v>
                </c:pt>
                <c:pt idx="6">
                  <c:v>4.1420110443950744</c:v>
                </c:pt>
              </c:numCache>
            </c:numRef>
          </c:val>
          <c:smooth val="0"/>
          <c:extLst>
            <c:ext xmlns:c16="http://schemas.microsoft.com/office/drawing/2014/chart" uri="{C3380CC4-5D6E-409C-BE32-E72D297353CC}">
              <c16:uniqueId val="{00000000-E88C-40F7-A4F1-176C7AD769ED}"/>
            </c:ext>
          </c:extLst>
        </c:ser>
        <c:ser>
          <c:idx val="1"/>
          <c:order val="1"/>
          <c:tx>
            <c:strRef>
              <c:f>'9.b - Psyk. lidelse, alder'!$C$25</c:f>
              <c:strCache>
                <c:ptCount val="1"/>
                <c:pt idx="0">
                  <c:v>2017</c:v>
                </c:pt>
              </c:strCache>
            </c:strRef>
          </c:tx>
          <c:spPr>
            <a:ln w="28575" cap="rnd">
              <a:solidFill>
                <a:schemeClr val="accent2"/>
              </a:solidFill>
              <a:round/>
            </a:ln>
            <a:effectLst/>
          </c:spPr>
          <c:marker>
            <c:symbol val="none"/>
          </c:marker>
          <c:cat>
            <c:strRef>
              <c:f>'9.b - Psyk. lidelse, alder'!$A$26:$A$32</c:f>
              <c:strCache>
                <c:ptCount val="7"/>
                <c:pt idx="0">
                  <c:v>16-24 år</c:v>
                </c:pt>
                <c:pt idx="1">
                  <c:v>25-34 år</c:v>
                </c:pt>
                <c:pt idx="2">
                  <c:v>35-44 år</c:v>
                </c:pt>
                <c:pt idx="3">
                  <c:v>45-54 år</c:v>
                </c:pt>
                <c:pt idx="4">
                  <c:v>55-64 år</c:v>
                </c:pt>
                <c:pt idx="5">
                  <c:v>65-74 år</c:v>
                </c:pt>
                <c:pt idx="6">
                  <c:v>75+ år</c:v>
                </c:pt>
              </c:strCache>
            </c:strRef>
          </c:cat>
          <c:val>
            <c:numRef>
              <c:f>'9.b - Psyk. lidelse, alder'!$C$26:$C$32</c:f>
              <c:numCache>
                <c:formatCode>General</c:formatCode>
                <c:ptCount val="7"/>
                <c:pt idx="0">
                  <c:v>14.44767878076482</c:v>
                </c:pt>
                <c:pt idx="1">
                  <c:v>15.087546529829647</c:v>
                </c:pt>
                <c:pt idx="2">
                  <c:v>12.594286085040322</c:v>
                </c:pt>
                <c:pt idx="3">
                  <c:v>11.701011228865021</c:v>
                </c:pt>
                <c:pt idx="4">
                  <c:v>10.012428041728159</c:v>
                </c:pt>
                <c:pt idx="5">
                  <c:v>4.7881565477785593</c:v>
                </c:pt>
                <c:pt idx="6">
                  <c:v>4.3528326041962888</c:v>
                </c:pt>
              </c:numCache>
            </c:numRef>
          </c:val>
          <c:smooth val="0"/>
          <c:extLst>
            <c:ext xmlns:c16="http://schemas.microsoft.com/office/drawing/2014/chart" uri="{C3380CC4-5D6E-409C-BE32-E72D297353CC}">
              <c16:uniqueId val="{00000001-E88C-40F7-A4F1-176C7AD769ED}"/>
            </c:ext>
          </c:extLst>
        </c:ser>
        <c:ser>
          <c:idx val="2"/>
          <c:order val="2"/>
          <c:tx>
            <c:strRef>
              <c:f>'9.b - Psyk. lidelse, alder'!$D$25</c:f>
              <c:strCache>
                <c:ptCount val="1"/>
                <c:pt idx="0">
                  <c:v>2021</c:v>
                </c:pt>
              </c:strCache>
            </c:strRef>
          </c:tx>
          <c:spPr>
            <a:ln w="28575" cap="rnd">
              <a:solidFill>
                <a:schemeClr val="accent3"/>
              </a:solidFill>
              <a:round/>
            </a:ln>
            <a:effectLst/>
          </c:spPr>
          <c:marker>
            <c:symbol val="none"/>
          </c:marker>
          <c:cat>
            <c:strRef>
              <c:f>'9.b - Psyk. lidelse, alder'!$A$26:$A$32</c:f>
              <c:strCache>
                <c:ptCount val="7"/>
                <c:pt idx="0">
                  <c:v>16-24 år</c:v>
                </c:pt>
                <c:pt idx="1">
                  <c:v>25-34 år</c:v>
                </c:pt>
                <c:pt idx="2">
                  <c:v>35-44 år</c:v>
                </c:pt>
                <c:pt idx="3">
                  <c:v>45-54 år</c:v>
                </c:pt>
                <c:pt idx="4">
                  <c:v>55-64 år</c:v>
                </c:pt>
                <c:pt idx="5">
                  <c:v>65-74 år</c:v>
                </c:pt>
                <c:pt idx="6">
                  <c:v>75+ år</c:v>
                </c:pt>
              </c:strCache>
            </c:strRef>
          </c:cat>
          <c:val>
            <c:numRef>
              <c:f>'9.b - Psyk. lidelse, alder'!$D$26:$D$32</c:f>
              <c:numCache>
                <c:formatCode>General</c:formatCode>
                <c:ptCount val="7"/>
                <c:pt idx="0">
                  <c:v>18.136446580040747</c:v>
                </c:pt>
                <c:pt idx="1">
                  <c:v>19.399138195573499</c:v>
                </c:pt>
                <c:pt idx="2">
                  <c:v>15.350484234295461</c:v>
                </c:pt>
                <c:pt idx="3">
                  <c:v>12.65657179279648</c:v>
                </c:pt>
                <c:pt idx="4">
                  <c:v>11.308848681551895</c:v>
                </c:pt>
                <c:pt idx="5">
                  <c:v>6.5412429521401609</c:v>
                </c:pt>
                <c:pt idx="6">
                  <c:v>4.7121301541214713</c:v>
                </c:pt>
              </c:numCache>
            </c:numRef>
          </c:val>
          <c:smooth val="0"/>
          <c:extLst>
            <c:ext xmlns:c16="http://schemas.microsoft.com/office/drawing/2014/chart" uri="{C3380CC4-5D6E-409C-BE32-E72D297353CC}">
              <c16:uniqueId val="{00000002-E88C-40F7-A4F1-176C7AD769E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3"/>
          <c:order val="3"/>
          <c:tx>
            <c:v>AxisY</c:v>
          </c:tx>
          <c:spPr>
            <a:ln w="28575" cap="rnd">
              <a:noFill/>
              <a:round/>
            </a:ln>
            <a:effectLst/>
            <a:extLst>
              <a:ext uri="{91240B29-F687-4F45-9708-019B960494DF}">
                <a14:hiddenLine xmlns:a14="http://schemas.microsoft.com/office/drawing/2010/main" w="28575" cap="rnd">
                  <a:solidFill>
                    <a:srgbClr val="C8D300"/>
                  </a:solidFill>
                  <a:round/>
                </a14:hiddenLine>
              </a:ext>
            </a:extLst>
          </c:spPr>
          <c:marker>
            <c:symbol val="none"/>
          </c:marker>
          <c:cat>
            <c:strLit>
              <c:ptCount val="7"/>
              <c:pt idx="0">
                <c:v>16-24 år</c:v>
              </c:pt>
              <c:pt idx="1">
                <c:v>25-34 år</c:v>
              </c:pt>
              <c:pt idx="2">
                <c:v>35-44 år</c:v>
              </c:pt>
              <c:pt idx="3">
                <c:v>45-54 år</c:v>
              </c:pt>
              <c:pt idx="4">
                <c:v>55-64 år</c:v>
              </c:pt>
              <c:pt idx="5">
                <c:v>65-74 år</c:v>
              </c:pt>
              <c:pt idx="6">
                <c:v>75+ år</c:v>
              </c:pt>
            </c:strLit>
          </c:cat>
          <c:val>
            <c:numLit>
              <c:formatCode>General</c:formatCode>
              <c:ptCount val="1"/>
              <c:pt idx="0">
                <c:v>0</c:v>
              </c:pt>
            </c:numLit>
          </c:val>
          <c:smooth val="0"/>
          <c:extLst>
            <c:ext xmlns:c16="http://schemas.microsoft.com/office/drawing/2014/chart" uri="{C3380CC4-5D6E-409C-BE32-E72D297353CC}">
              <c16:uniqueId val="{00000003-E88C-40F7-A4F1-176C7AD769ED}"/>
            </c:ext>
          </c:extLst>
        </c:ser>
        <c:dLbls>
          <c:showLegendKey val="0"/>
          <c:showVal val="0"/>
          <c:showCatName val="0"/>
          <c:showSerName val="0"/>
          <c:showPercent val="0"/>
          <c:showBubbleSize val="0"/>
        </c:dLbls>
        <c:marker val="1"/>
        <c:smooth val="0"/>
        <c:axId val="453758720"/>
        <c:axId val="576485856"/>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576485856"/>
        <c:scaling>
          <c:orientation val="minMax"/>
          <c:max val="25"/>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453758720"/>
        <c:crosses val="max"/>
        <c:crossBetween val="between"/>
        <c:majorUnit val="5"/>
      </c:valAx>
      <c:catAx>
        <c:axId val="453758720"/>
        <c:scaling>
          <c:orientation val="minMax"/>
        </c:scaling>
        <c:delete val="1"/>
        <c:axPos val="b"/>
        <c:numFmt formatCode="General" sourceLinked="1"/>
        <c:majorTickMark val="out"/>
        <c:minorTickMark val="none"/>
        <c:tickLblPos val="nextTo"/>
        <c:crossAx val="57648585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284113101599468E-2"/>
          <c:y val="9.0399769628781698E-2"/>
          <c:w val="0.93543177379680109"/>
          <c:h val="0.55569959429749538"/>
        </c:manualLayout>
      </c:layout>
      <c:barChart>
        <c:barDir val="col"/>
        <c:grouping val="clustered"/>
        <c:varyColors val="0"/>
        <c:ser>
          <c:idx val="0"/>
          <c:order val="0"/>
          <c:tx>
            <c:strRef>
              <c:f>'A.19 - Ledelseskvalitet'!$B$25</c:f>
              <c:strCache>
                <c:ptCount val="1"/>
                <c:pt idx="0">
                  <c:v>Læger (H)</c:v>
                </c:pt>
              </c:strCache>
            </c:strRef>
          </c:tx>
          <c:spPr>
            <a:solidFill>
              <a:schemeClr val="accent1"/>
            </a:solidFill>
            <a:ln>
              <a:noFill/>
            </a:ln>
            <a:effectLst/>
          </c:spPr>
          <c:invertIfNegative val="0"/>
          <c:dLbls>
            <c:dLbl>
              <c:idx val="0"/>
              <c:tx>
                <c:rich>
                  <a:bodyPr/>
                  <a:lstStyle/>
                  <a:p>
                    <a:fld id="{61AD1EF9-8BD2-4984-B947-526B8666C225}"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A20-4BE5-8B0D-429E300DE925}"/>
                </c:ext>
              </c:extLst>
            </c:dLbl>
            <c:dLbl>
              <c:idx val="1"/>
              <c:tx>
                <c:rich>
                  <a:bodyPr/>
                  <a:lstStyle/>
                  <a:p>
                    <a:fld id="{B3A1432C-9E4E-4662-8E66-0119CD0F087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A20-4BE5-8B0D-429E300DE925}"/>
                </c:ext>
              </c:extLst>
            </c:dLbl>
            <c:dLbl>
              <c:idx val="2"/>
              <c:tx>
                <c:rich>
                  <a:bodyPr/>
                  <a:lstStyle/>
                  <a:p>
                    <a:fld id="{54EB497F-7C62-4AAD-A744-2793776B2896}"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A20-4BE5-8B0D-429E300DE925}"/>
                </c:ext>
              </c:extLst>
            </c:dLbl>
            <c:dLbl>
              <c:idx val="3"/>
              <c:tx>
                <c:rich>
                  <a:bodyPr/>
                  <a:lstStyle/>
                  <a:p>
                    <a:fld id="{D503B326-3539-421B-AD7B-9E8A0B35CD9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A20-4BE5-8B0D-429E300DE925}"/>
                </c:ext>
              </c:extLst>
            </c:dLbl>
            <c:dLbl>
              <c:idx val="4"/>
              <c:tx>
                <c:rich>
                  <a:bodyPr/>
                  <a:lstStyle/>
                  <a:p>
                    <a:fld id="{F5AC012E-59DA-483A-81F8-890DAF1D2155}"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A20-4BE5-8B0D-429E300DE9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'A.19 - Ledelseskvalitet'!$A$26:$A$30</c:f>
              <c:strCache>
                <c:ptCount val="5"/>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Cache>
            </c:strRef>
          </c:cat>
          <c:val>
            <c:numRef>
              <c:f>'A.19 - Ledelseskvalitet'!$B$26:$B$30</c:f>
              <c:numCache>
                <c:formatCode>General</c:formatCode>
                <c:ptCount val="5"/>
                <c:pt idx="0">
                  <c:v>44.739400000000003</c:v>
                </c:pt>
                <c:pt idx="1">
                  <c:v>40.6599</c:v>
                </c:pt>
                <c:pt idx="2">
                  <c:v>59.025300000000001</c:v>
                </c:pt>
                <c:pt idx="3">
                  <c:v>65.696799999999996</c:v>
                </c:pt>
                <c:pt idx="4">
                  <c:v>51.253900000000002</c:v>
                </c:pt>
              </c:numCache>
            </c:numRef>
          </c:val>
          <c:extLst>
            <c:ext xmlns:c15="http://schemas.microsoft.com/office/drawing/2012/chart" uri="{02D57815-91ED-43cb-92C2-25804820EDAC}">
              <c15:datalabelsRange>
                <c15:f>'A.19 - Ledelseskvalitet'!$B$32:$B$36</c15:f>
                <c15:dlblRangeCache>
                  <c:ptCount val="5"/>
                </c15:dlblRangeCache>
              </c15:datalabelsRange>
            </c:ext>
            <c:ext xmlns:c16="http://schemas.microsoft.com/office/drawing/2014/chart" uri="{C3380CC4-5D6E-409C-BE32-E72D297353CC}">
              <c16:uniqueId val="{00000000-42CE-4425-AFDA-A74BA4ABB276}"/>
            </c:ext>
          </c:extLst>
        </c:ser>
        <c:ser>
          <c:idx val="1"/>
          <c:order val="1"/>
          <c:tx>
            <c:strRef>
              <c:f>'A.19 - Ledelseskvalitet'!$C$25</c:f>
              <c:strCache>
                <c:ptCount val="1"/>
                <c:pt idx="0">
                  <c:v>Sygeplejersker m.fl. (H)</c:v>
                </c:pt>
              </c:strCache>
            </c:strRef>
          </c:tx>
          <c:spPr>
            <a:solidFill>
              <a:schemeClr val="accent2"/>
            </a:solidFill>
            <a:ln>
              <a:noFill/>
            </a:ln>
            <a:effectLst/>
          </c:spPr>
          <c:invertIfNegative val="0"/>
          <c:dLbls>
            <c:dLbl>
              <c:idx val="0"/>
              <c:tx>
                <c:rich>
                  <a:bodyPr/>
                  <a:lstStyle/>
                  <a:p>
                    <a:fld id="{80907E2D-3601-4635-97A8-796A7E208067}"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A20-4BE5-8B0D-429E300DE925}"/>
                </c:ext>
              </c:extLst>
            </c:dLbl>
            <c:dLbl>
              <c:idx val="1"/>
              <c:tx>
                <c:rich>
                  <a:bodyPr/>
                  <a:lstStyle/>
                  <a:p>
                    <a:fld id="{7EFC4E8D-0A3D-4A82-92E1-3ECB656BC24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A20-4BE5-8B0D-429E300DE925}"/>
                </c:ext>
              </c:extLst>
            </c:dLbl>
            <c:dLbl>
              <c:idx val="2"/>
              <c:tx>
                <c:rich>
                  <a:bodyPr/>
                  <a:lstStyle/>
                  <a:p>
                    <a:fld id="{05FDB2F9-65C8-416B-A8B9-A3AACD326D4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A20-4BE5-8B0D-429E300DE925}"/>
                </c:ext>
              </c:extLst>
            </c:dLbl>
            <c:dLbl>
              <c:idx val="3"/>
              <c:tx>
                <c:rich>
                  <a:bodyPr/>
                  <a:lstStyle/>
                  <a:p>
                    <a:fld id="{5007B7B0-238B-40D7-ADEA-FD0DE418C4E8}"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A20-4BE5-8B0D-429E300DE925}"/>
                </c:ext>
              </c:extLst>
            </c:dLbl>
            <c:dLbl>
              <c:idx val="4"/>
              <c:tx>
                <c:rich>
                  <a:bodyPr/>
                  <a:lstStyle/>
                  <a:p>
                    <a:fld id="{9629B1F8-5ED5-4F99-9CF4-43613426ABC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A20-4BE5-8B0D-429E300DE9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'A.19 - Ledelseskvalitet'!$A$26:$A$30</c:f>
              <c:strCache>
                <c:ptCount val="5"/>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Cache>
            </c:strRef>
          </c:cat>
          <c:val>
            <c:numRef>
              <c:f>'A.19 - Ledelseskvalitet'!$C$26:$C$30</c:f>
              <c:numCache>
                <c:formatCode>General</c:formatCode>
                <c:ptCount val="5"/>
                <c:pt idx="0">
                  <c:v>46.628799999999998</c:v>
                </c:pt>
                <c:pt idx="1">
                  <c:v>42.862699999999997</c:v>
                </c:pt>
                <c:pt idx="2">
                  <c:v>57.867699999999999</c:v>
                </c:pt>
                <c:pt idx="3">
                  <c:v>62.261899999999997</c:v>
                </c:pt>
                <c:pt idx="4">
                  <c:v>55.023600000000002</c:v>
                </c:pt>
              </c:numCache>
            </c:numRef>
          </c:val>
          <c:extLst>
            <c:ext xmlns:c15="http://schemas.microsoft.com/office/drawing/2012/chart" uri="{02D57815-91ED-43cb-92C2-25804820EDAC}">
              <c15:datalabelsRange>
                <c15:f>'A.19 - Ledelseskvalitet'!$C$32:$C$36</c15:f>
                <c15:dlblRangeCache>
                  <c:ptCount val="5"/>
                  <c:pt idx="3">
                    <c:v>*</c:v>
                  </c:pt>
                </c15:dlblRangeCache>
              </c15:datalabelsRange>
            </c:ext>
            <c:ext xmlns:c16="http://schemas.microsoft.com/office/drawing/2014/chart" uri="{C3380CC4-5D6E-409C-BE32-E72D297353CC}">
              <c16:uniqueId val="{00000001-42CE-4425-AFDA-A74BA4ABB276}"/>
            </c:ext>
          </c:extLst>
        </c:ser>
        <c:ser>
          <c:idx val="2"/>
          <c:order val="2"/>
          <c:tx>
            <c:strRef>
              <c:f>'A.19 - Ledelseskvalitet'!$D$25</c:f>
              <c:strCache>
                <c:ptCount val="1"/>
                <c:pt idx="0">
                  <c:v>SOSU-assistenter og -hjælpere (H)</c:v>
                </c:pt>
              </c:strCache>
            </c:strRef>
          </c:tx>
          <c:spPr>
            <a:solidFill>
              <a:schemeClr val="accent3"/>
            </a:solidFill>
            <a:ln>
              <a:noFill/>
            </a:ln>
            <a:effectLst/>
          </c:spPr>
          <c:invertIfNegative val="0"/>
          <c:dLbls>
            <c:dLbl>
              <c:idx val="0"/>
              <c:tx>
                <c:rich>
                  <a:bodyPr/>
                  <a:lstStyle/>
                  <a:p>
                    <a:fld id="{06F4B404-4080-4D60-A4B0-C2BAE8520DDF}"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A20-4BE5-8B0D-429E300DE925}"/>
                </c:ext>
              </c:extLst>
            </c:dLbl>
            <c:dLbl>
              <c:idx val="1"/>
              <c:tx>
                <c:rich>
                  <a:bodyPr/>
                  <a:lstStyle/>
                  <a:p>
                    <a:fld id="{FBD3424A-758B-4B02-BDE5-1FA07CBB6BB9}"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6A20-4BE5-8B0D-429E300DE925}"/>
                </c:ext>
              </c:extLst>
            </c:dLbl>
            <c:dLbl>
              <c:idx val="2"/>
              <c:tx>
                <c:rich>
                  <a:bodyPr/>
                  <a:lstStyle/>
                  <a:p>
                    <a:fld id="{9CF87B97-407D-4FBB-8946-4F7E6871D406}"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6A20-4BE5-8B0D-429E300DE925}"/>
                </c:ext>
              </c:extLst>
            </c:dLbl>
            <c:dLbl>
              <c:idx val="3"/>
              <c:tx>
                <c:rich>
                  <a:bodyPr/>
                  <a:lstStyle/>
                  <a:p>
                    <a:fld id="{599123C5-76C6-46BD-9306-5C0305D420BA}"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A20-4BE5-8B0D-429E300DE925}"/>
                </c:ext>
              </c:extLst>
            </c:dLbl>
            <c:dLbl>
              <c:idx val="4"/>
              <c:tx>
                <c:rich>
                  <a:bodyPr/>
                  <a:lstStyle/>
                  <a:p>
                    <a:fld id="{EC31D992-1BFA-4942-A2A8-731E59AE1B7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6A20-4BE5-8B0D-429E300DE9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'A.19 - Ledelseskvalitet'!$A$26:$A$30</c:f>
              <c:strCache>
                <c:ptCount val="5"/>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Cache>
            </c:strRef>
          </c:cat>
          <c:val>
            <c:numRef>
              <c:f>'A.19 - Ledelseskvalitet'!$D$26:$D$30</c:f>
              <c:numCache>
                <c:formatCode>General</c:formatCode>
                <c:ptCount val="5"/>
                <c:pt idx="0">
                  <c:v>52.590600000000002</c:v>
                </c:pt>
                <c:pt idx="1">
                  <c:v>44.359499999999997</c:v>
                </c:pt>
                <c:pt idx="2">
                  <c:v>60.7089</c:v>
                </c:pt>
                <c:pt idx="3">
                  <c:v>74.431399999999996</c:v>
                </c:pt>
                <c:pt idx="4">
                  <c:v>51.276400000000002</c:v>
                </c:pt>
              </c:numCache>
            </c:numRef>
          </c:val>
          <c:extLst>
            <c:ext xmlns:c15="http://schemas.microsoft.com/office/drawing/2012/chart" uri="{02D57815-91ED-43cb-92C2-25804820EDAC}">
              <c15:datalabelsRange>
                <c15:f>'A.19 - Ledelseskvalitet'!$D$32:$D$36</c15:f>
                <c15:dlblRangeCache>
                  <c:ptCount val="5"/>
                </c15:dlblRangeCache>
              </c15:datalabelsRange>
            </c:ext>
            <c:ext xmlns:c16="http://schemas.microsoft.com/office/drawing/2014/chart" uri="{C3380CC4-5D6E-409C-BE32-E72D297353CC}">
              <c16:uniqueId val="{00000002-42CE-4425-AFDA-A74BA4ABB276}"/>
            </c:ext>
          </c:extLst>
        </c:ser>
        <c:ser>
          <c:idx val="3"/>
          <c:order val="3"/>
          <c:tx>
            <c:strRef>
              <c:f>'A.19 - Ledelseskvalitet'!$E$25</c:f>
              <c:strCache>
                <c:ptCount val="1"/>
                <c:pt idx="0">
                  <c:v>Farmaceuter, farmakonomer og bioanalytikere (H)</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dLbls>
            <c:dLbl>
              <c:idx val="0"/>
              <c:tx>
                <c:rich>
                  <a:bodyPr/>
                  <a:lstStyle/>
                  <a:p>
                    <a:fld id="{0D7F25C3-052A-4913-A71A-68F73972E508}"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DDE-43C0-BA4A-175AFC7409BD}"/>
                </c:ext>
              </c:extLst>
            </c:dLbl>
            <c:dLbl>
              <c:idx val="1"/>
              <c:tx>
                <c:rich>
                  <a:bodyPr/>
                  <a:lstStyle/>
                  <a:p>
                    <a:fld id="{16C82400-D30D-46EC-9D01-C9FACA16B36D}"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A20-4BE5-8B0D-429E300DE925}"/>
                </c:ext>
              </c:extLst>
            </c:dLbl>
            <c:dLbl>
              <c:idx val="2"/>
              <c:tx>
                <c:rich>
                  <a:bodyPr/>
                  <a:lstStyle/>
                  <a:p>
                    <a:fld id="{F9176560-325A-43F8-B3B1-5A8C8063451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6A20-4BE5-8B0D-429E300DE925}"/>
                </c:ext>
              </c:extLst>
            </c:dLbl>
            <c:dLbl>
              <c:idx val="3"/>
              <c:tx>
                <c:rich>
                  <a:bodyPr/>
                  <a:lstStyle/>
                  <a:p>
                    <a:fld id="{097AC5C8-6EAC-4F08-9052-DE5C1A0003BC}"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6A20-4BE5-8B0D-429E300DE925}"/>
                </c:ext>
              </c:extLst>
            </c:dLbl>
            <c:dLbl>
              <c:idx val="4"/>
              <c:tx>
                <c:rich>
                  <a:bodyPr/>
                  <a:lstStyle/>
                  <a:p>
                    <a:fld id="{9360EF77-48D7-4B11-BA7B-63A0E0B8033C}"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6A20-4BE5-8B0D-429E300DE9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'A.19 - Ledelseskvalitet'!$A$26:$A$30</c:f>
              <c:strCache>
                <c:ptCount val="5"/>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Cache>
            </c:strRef>
          </c:cat>
          <c:val>
            <c:numRef>
              <c:f>'A.19 - Ledelseskvalitet'!$E$26:$E$30</c:f>
              <c:numCache>
                <c:formatCode>General</c:formatCode>
                <c:ptCount val="5"/>
                <c:pt idx="0">
                  <c:v>50.966299999999997</c:v>
                </c:pt>
                <c:pt idx="1">
                  <c:v>45.131100000000004</c:v>
                </c:pt>
                <c:pt idx="2">
                  <c:v>61.260300000000001</c:v>
                </c:pt>
                <c:pt idx="3">
                  <c:v>78.785700000000006</c:v>
                </c:pt>
                <c:pt idx="4">
                  <c:v>56.255499999999998</c:v>
                </c:pt>
              </c:numCache>
            </c:numRef>
          </c:val>
          <c:extLst>
            <c:ext xmlns:c15="http://schemas.microsoft.com/office/drawing/2012/chart" uri="{02D57815-91ED-43cb-92C2-25804820EDAC}">
              <c15:datalabelsRange>
                <c15:f>'A.19 - Ledelseskvalitet'!$E$32:$E$36</c15:f>
                <c15:dlblRangeCache>
                  <c:ptCount val="5"/>
                </c15:dlblRangeCache>
              </c15:datalabelsRange>
            </c:ext>
            <c:ext xmlns:c16="http://schemas.microsoft.com/office/drawing/2014/chart" uri="{C3380CC4-5D6E-409C-BE32-E72D297353CC}">
              <c16:uniqueId val="{00000003-42CE-4425-AFDA-A74BA4ABB276}"/>
            </c:ext>
          </c:extLst>
        </c:ser>
        <c:ser>
          <c:idx val="4"/>
          <c:order val="4"/>
          <c:tx>
            <c:strRef>
              <c:f>'A.19 - Ledelseskvalitet'!$F$25</c:f>
              <c:strCache>
                <c:ptCount val="1"/>
                <c:pt idx="0">
                  <c:v>Sygeplejersker m.fl. (KP)</c:v>
                </c:pt>
              </c:strCache>
            </c:strRef>
          </c:tx>
          <c:spPr>
            <a:solidFill>
              <a:schemeClr val="accent5"/>
            </a:solidFill>
            <a:ln>
              <a:noFill/>
            </a:ln>
            <a:effectLst/>
          </c:spPr>
          <c:invertIfNegative val="0"/>
          <c:dLbls>
            <c:dLbl>
              <c:idx val="0"/>
              <c:tx>
                <c:rich>
                  <a:bodyPr/>
                  <a:lstStyle/>
                  <a:p>
                    <a:fld id="{B098B020-CCFF-4665-AD7A-ECD49DEC81AC}"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6A20-4BE5-8B0D-429E300DE925}"/>
                </c:ext>
              </c:extLst>
            </c:dLbl>
            <c:dLbl>
              <c:idx val="1"/>
              <c:tx>
                <c:rich>
                  <a:bodyPr/>
                  <a:lstStyle/>
                  <a:p>
                    <a:fld id="{D8856E0A-0FD1-4D92-8D08-0AC2945D1EAA}"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A20-4BE5-8B0D-429E300DE925}"/>
                </c:ext>
              </c:extLst>
            </c:dLbl>
            <c:dLbl>
              <c:idx val="2"/>
              <c:tx>
                <c:rich>
                  <a:bodyPr/>
                  <a:lstStyle/>
                  <a:p>
                    <a:fld id="{3821DD51-8B2A-4727-9492-412FB0D5FC2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6A20-4BE5-8B0D-429E300DE925}"/>
                </c:ext>
              </c:extLst>
            </c:dLbl>
            <c:dLbl>
              <c:idx val="3"/>
              <c:tx>
                <c:rich>
                  <a:bodyPr/>
                  <a:lstStyle/>
                  <a:p>
                    <a:fld id="{848E93DC-FCB7-4A79-A9FF-5A1358F8B749}"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6A20-4BE5-8B0D-429E300DE925}"/>
                </c:ext>
              </c:extLst>
            </c:dLbl>
            <c:dLbl>
              <c:idx val="4"/>
              <c:tx>
                <c:rich>
                  <a:bodyPr/>
                  <a:lstStyle/>
                  <a:p>
                    <a:fld id="{F97DB8AD-6BE2-4ED4-B5FA-58D81D912248}"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6A20-4BE5-8B0D-429E300DE9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'A.19 - Ledelseskvalitet'!$A$26:$A$30</c:f>
              <c:strCache>
                <c:ptCount val="5"/>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Cache>
            </c:strRef>
          </c:cat>
          <c:val>
            <c:numRef>
              <c:f>'A.19 - Ledelseskvalitet'!$F$26:$F$30</c:f>
              <c:numCache>
                <c:formatCode>General</c:formatCode>
                <c:ptCount val="5"/>
                <c:pt idx="0">
                  <c:v>42.393300000000004</c:v>
                </c:pt>
                <c:pt idx="1">
                  <c:v>38.212000000000003</c:v>
                </c:pt>
                <c:pt idx="2">
                  <c:v>56.278300000000002</c:v>
                </c:pt>
                <c:pt idx="3">
                  <c:v>67.641999999999996</c:v>
                </c:pt>
                <c:pt idx="4">
                  <c:v>55.797199999999997</c:v>
                </c:pt>
              </c:numCache>
            </c:numRef>
          </c:val>
          <c:extLst>
            <c:ext xmlns:c15="http://schemas.microsoft.com/office/drawing/2012/chart" uri="{02D57815-91ED-43cb-92C2-25804820EDAC}">
              <c15:datalabelsRange>
                <c15:f>'A.19 - Ledelseskvalitet'!$F$32:$F$36</c15:f>
                <c15:dlblRangeCache>
                  <c:ptCount val="5"/>
                </c15:dlblRangeCache>
              </c15:datalabelsRange>
            </c:ext>
            <c:ext xmlns:c16="http://schemas.microsoft.com/office/drawing/2014/chart" uri="{C3380CC4-5D6E-409C-BE32-E72D297353CC}">
              <c16:uniqueId val="{00000004-42CE-4425-AFDA-A74BA4ABB276}"/>
            </c:ext>
          </c:extLst>
        </c:ser>
        <c:ser>
          <c:idx val="5"/>
          <c:order val="5"/>
          <c:tx>
            <c:strRef>
              <c:f>'A.19 - Ledelseskvalitet'!$G$25</c:f>
              <c:strCache>
                <c:ptCount val="1"/>
                <c:pt idx="0">
                  <c:v>SOSU-assistenter og -hjælpere (KP)</c:v>
                </c:pt>
              </c:strCache>
            </c:strRef>
          </c:tx>
          <c:spPr>
            <a:solidFill>
              <a:schemeClr val="accent6"/>
            </a:solidFill>
            <a:ln>
              <a:noFill/>
            </a:ln>
            <a:effectLst/>
          </c:spPr>
          <c:invertIfNegative val="0"/>
          <c:dLbls>
            <c:dLbl>
              <c:idx val="0"/>
              <c:tx>
                <c:rich>
                  <a:bodyPr/>
                  <a:lstStyle/>
                  <a:p>
                    <a:fld id="{9116DCA2-F07A-4869-8BBB-985ED2CA8252}"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6A20-4BE5-8B0D-429E300DE925}"/>
                </c:ext>
              </c:extLst>
            </c:dLbl>
            <c:dLbl>
              <c:idx val="1"/>
              <c:tx>
                <c:rich>
                  <a:bodyPr/>
                  <a:lstStyle/>
                  <a:p>
                    <a:fld id="{5C2ADBDB-0125-4949-AF08-387DE644AE90}"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A20-4BE5-8B0D-429E300DE925}"/>
                </c:ext>
              </c:extLst>
            </c:dLbl>
            <c:dLbl>
              <c:idx val="2"/>
              <c:tx>
                <c:rich>
                  <a:bodyPr/>
                  <a:lstStyle/>
                  <a:p>
                    <a:fld id="{79E014AD-EBBC-4C85-B2BB-8922C800759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A20-4BE5-8B0D-429E300DE925}"/>
                </c:ext>
              </c:extLst>
            </c:dLbl>
            <c:dLbl>
              <c:idx val="3"/>
              <c:tx>
                <c:rich>
                  <a:bodyPr/>
                  <a:lstStyle/>
                  <a:p>
                    <a:fld id="{DFEF7DF6-2E0E-4B44-AB51-1F35C81D9845}"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A20-4BE5-8B0D-429E300DE925}"/>
                </c:ext>
              </c:extLst>
            </c:dLbl>
            <c:dLbl>
              <c:idx val="4"/>
              <c:tx>
                <c:rich>
                  <a:bodyPr/>
                  <a:lstStyle/>
                  <a:p>
                    <a:fld id="{C83DB809-30EE-4CA2-B1DB-80F1962E520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A20-4BE5-8B0D-429E300DE9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'A.19 - Ledelseskvalitet'!$A$26:$A$30</c:f>
              <c:strCache>
                <c:ptCount val="5"/>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Cache>
            </c:strRef>
          </c:cat>
          <c:val>
            <c:numRef>
              <c:f>'A.19 - Ledelseskvalitet'!$G$26:$G$30</c:f>
              <c:numCache>
                <c:formatCode>General</c:formatCode>
                <c:ptCount val="5"/>
                <c:pt idx="0">
                  <c:v>50.214399999999998</c:v>
                </c:pt>
                <c:pt idx="1">
                  <c:v>39.173900000000003</c:v>
                </c:pt>
                <c:pt idx="2">
                  <c:v>57.454500000000003</c:v>
                </c:pt>
                <c:pt idx="3">
                  <c:v>62.527700000000003</c:v>
                </c:pt>
                <c:pt idx="4">
                  <c:v>52.341200000000001</c:v>
                </c:pt>
              </c:numCache>
            </c:numRef>
          </c:val>
          <c:extLst>
            <c:ext xmlns:c15="http://schemas.microsoft.com/office/drawing/2012/chart" uri="{02D57815-91ED-43cb-92C2-25804820EDAC}">
              <c15:datalabelsRange>
                <c15:f>'A.19 - Ledelseskvalitet'!$G$32:$G$36</c15:f>
                <c15:dlblRangeCache>
                  <c:ptCount val="5"/>
                  <c:pt idx="1">
                    <c:v>*</c:v>
                  </c:pt>
                  <c:pt idx="2">
                    <c:v>*</c:v>
                  </c:pt>
                  <c:pt idx="3">
                    <c:v>*</c:v>
                  </c:pt>
                  <c:pt idx="4">
                    <c:v>*</c:v>
                  </c:pt>
                </c15:dlblRangeCache>
              </c15:datalabelsRange>
            </c:ext>
            <c:ext xmlns:c16="http://schemas.microsoft.com/office/drawing/2014/chart" uri="{C3380CC4-5D6E-409C-BE32-E72D297353CC}">
              <c16:uniqueId val="{0000000F-40CB-4289-8BFF-3A68FDA5106C}"/>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strLit>
              <c:ptCount val="7"/>
              <c:pt idx="0">
                <c:v>Er din nærmeste leder god til at kommunikere klare mål for arbejdet?</c:v>
              </c:pt>
              <c:pt idx="1">
                <c:v>Er din nærmeste leder god til at motivere medarbejderne?</c:v>
              </c:pt>
              <c:pt idx="2">
                <c:v>Kan du få råd og vejledning af din nærmeste leder, hvis du får brug for det?</c:v>
              </c:pt>
              <c:pt idx="3">
                <c:v>Kan du tale med din nærmeste leder om det, hvis du oplever problemer i arbejdet?</c:v>
              </c:pt>
              <c:pt idx="4">
                <c:v>Prioriterer din nærmeste leder trivslen på arbejdspladsen højt?</c:v>
              </c:pt>
            </c:strLit>
          </c:cat>
          <c:val>
            <c:numLit>
              <c:formatCode>General</c:formatCode>
              <c:ptCount val="1"/>
              <c:pt idx="0">
                <c:v>0</c:v>
              </c:pt>
            </c:numLit>
          </c:val>
          <c:extLst>
            <c:ext xmlns:c16="http://schemas.microsoft.com/office/drawing/2014/chart" uri="{C3380CC4-5D6E-409C-BE32-E72D297353CC}">
              <c16:uniqueId val="{00000010-18F4-48B9-BDB6-B8A4060EE3FB}"/>
            </c:ext>
          </c:extLst>
        </c:ser>
        <c:dLbls>
          <c:dLblPos val="outEnd"/>
          <c:showLegendKey val="0"/>
          <c:showVal val="1"/>
          <c:showCatName val="0"/>
          <c:showSerName val="0"/>
          <c:showPercent val="0"/>
          <c:showBubbleSize val="0"/>
        </c:dLbls>
        <c:gapWidth val="219"/>
        <c:overlap val="-27"/>
        <c:axId val="237618032"/>
        <c:axId val="154324496"/>
      </c:barChart>
      <c:scatterChart>
        <c:scatterStyle val="smoothMarker"/>
        <c:varyColors val="0"/>
        <c:ser>
          <c:idx val="7"/>
          <c:order val="7"/>
          <c:tx>
            <c:strRef>
              <c:f>'A.19 - Ledelseskvalitet'!$H$25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'A.19 - Ledelseskvalitet'!$K$26:$L$26</c:f>
              <c:numCache>
                <c:formatCode>General</c:formatCode>
                <c:ptCount val="2"/>
                <c:pt idx="0">
                  <c:v>0.6</c:v>
                </c:pt>
                <c:pt idx="1">
                  <c:v>1.4</c:v>
                </c:pt>
              </c:numCache>
            </c:numRef>
          </c:xVal>
          <c:yVal>
            <c:numRef>
              <c:f>'A.19 - Ledelseskvalitet'!$H$26:$I$26</c:f>
              <c:numCache>
                <c:formatCode>General</c:formatCode>
                <c:ptCount val="2"/>
                <c:pt idx="0">
                  <c:v>51.548200000000001</c:v>
                </c:pt>
                <c:pt idx="1">
                  <c:v>51.548200000000001</c:v>
                </c:pt>
              </c:numCache>
            </c:numRef>
          </c:yVal>
          <c:smooth val="1"/>
          <c:extLst>
            <c:ext xmlns:c16="http://schemas.microsoft.com/office/drawing/2014/chart" uri="{C3380CC4-5D6E-409C-BE32-E72D297353CC}">
              <c16:uniqueId val="{00000011-18F4-48B9-BDB6-B8A4060EE3FB}"/>
            </c:ext>
          </c:extLst>
        </c:ser>
        <c:ser>
          <c:idx val="8"/>
          <c:order val="8"/>
          <c:tx>
            <c:strRef>
              <c:f>'A.19 - Ledelseskvalitet'!$H$25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'A.19 - Ledelseskvalitet'!$K$27:$L$27</c:f>
              <c:numCache>
                <c:formatCode>General</c:formatCode>
                <c:ptCount val="2"/>
                <c:pt idx="0">
                  <c:v>1.6</c:v>
                </c:pt>
                <c:pt idx="1">
                  <c:v>2.4</c:v>
                </c:pt>
              </c:numCache>
            </c:numRef>
          </c:xVal>
          <c:yVal>
            <c:numRef>
              <c:f>'A.19 - Ledelseskvalitet'!$H$27:$I$27</c:f>
              <c:numCache>
                <c:formatCode>General</c:formatCode>
                <c:ptCount val="2"/>
                <c:pt idx="0">
                  <c:v>47.697099999999999</c:v>
                </c:pt>
                <c:pt idx="1">
                  <c:v>47.697099999999999</c:v>
                </c:pt>
              </c:numCache>
            </c:numRef>
          </c:yVal>
          <c:smooth val="1"/>
          <c:extLst>
            <c:ext xmlns:c16="http://schemas.microsoft.com/office/drawing/2014/chart" uri="{C3380CC4-5D6E-409C-BE32-E72D297353CC}">
              <c16:uniqueId val="{00000012-18F4-48B9-BDB6-B8A4060EE3FB}"/>
            </c:ext>
          </c:extLst>
        </c:ser>
        <c:ser>
          <c:idx val="9"/>
          <c:order val="9"/>
          <c:tx>
            <c:strRef>
              <c:f>'A.19 - Ledelseskvalitet'!$H$25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'A.19 - Ledelseskvalitet'!$K$28:$L$28</c:f>
              <c:numCache>
                <c:formatCode>General</c:formatCode>
                <c:ptCount val="2"/>
                <c:pt idx="0">
                  <c:v>2.6</c:v>
                </c:pt>
                <c:pt idx="1">
                  <c:v>3.4</c:v>
                </c:pt>
              </c:numCache>
            </c:numRef>
          </c:xVal>
          <c:yVal>
            <c:numRef>
              <c:f>'A.19 - Ledelseskvalitet'!$H$28:$I$28</c:f>
              <c:numCache>
                <c:formatCode>General</c:formatCode>
                <c:ptCount val="2"/>
                <c:pt idx="0">
                  <c:v>64.318899999999999</c:v>
                </c:pt>
                <c:pt idx="1">
                  <c:v>64.318899999999999</c:v>
                </c:pt>
              </c:numCache>
            </c:numRef>
          </c:yVal>
          <c:smooth val="1"/>
          <c:extLst>
            <c:ext xmlns:c16="http://schemas.microsoft.com/office/drawing/2014/chart" uri="{C3380CC4-5D6E-409C-BE32-E72D297353CC}">
              <c16:uniqueId val="{00000013-18F4-48B9-BDB6-B8A4060EE3FB}"/>
            </c:ext>
          </c:extLst>
        </c:ser>
        <c:ser>
          <c:idx val="10"/>
          <c:order val="10"/>
          <c:tx>
            <c:strRef>
              <c:f>'A.19 - Ledelseskvalitet'!$H$25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'A.19 - Ledelseskvalitet'!$K$29:$L$29</c:f>
              <c:numCache>
                <c:formatCode>General</c:formatCode>
                <c:ptCount val="2"/>
                <c:pt idx="0">
                  <c:v>3.6</c:v>
                </c:pt>
                <c:pt idx="1">
                  <c:v>4.4000000000000004</c:v>
                </c:pt>
              </c:numCache>
            </c:numRef>
          </c:xVal>
          <c:yVal>
            <c:numRef>
              <c:f>'A.19 - Ledelseskvalitet'!$H$29:$I$29</c:f>
              <c:numCache>
                <c:formatCode>General</c:formatCode>
                <c:ptCount val="2"/>
                <c:pt idx="0">
                  <c:v>71.984899999999996</c:v>
                </c:pt>
                <c:pt idx="1">
                  <c:v>71.984899999999996</c:v>
                </c:pt>
              </c:numCache>
            </c:numRef>
          </c:yVal>
          <c:smooth val="1"/>
          <c:extLst>
            <c:ext xmlns:c16="http://schemas.microsoft.com/office/drawing/2014/chart" uri="{C3380CC4-5D6E-409C-BE32-E72D297353CC}">
              <c16:uniqueId val="{00000014-18F4-48B9-BDB6-B8A4060EE3FB}"/>
            </c:ext>
          </c:extLst>
        </c:ser>
        <c:ser>
          <c:idx val="11"/>
          <c:order val="11"/>
          <c:tx>
            <c:strRef>
              <c:f>'A.19 - Ledelseskvalitet'!$H$25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'A.19 - Ledelseskvalitet'!$K$30:$L$30</c:f>
              <c:numCache>
                <c:formatCode>General</c:formatCode>
                <c:ptCount val="2"/>
                <c:pt idx="0">
                  <c:v>4.5999999999999996</c:v>
                </c:pt>
                <c:pt idx="1">
                  <c:v>5.4</c:v>
                </c:pt>
              </c:numCache>
            </c:numRef>
          </c:xVal>
          <c:yVal>
            <c:numRef>
              <c:f>'A.19 - Ledelseskvalitet'!$H$30:$I$30</c:f>
              <c:numCache>
                <c:formatCode>General</c:formatCode>
                <c:ptCount val="2"/>
                <c:pt idx="0">
                  <c:v>60.204599999999999</c:v>
                </c:pt>
                <c:pt idx="1">
                  <c:v>60.204599999999999</c:v>
                </c:pt>
              </c:numCache>
            </c:numRef>
          </c:yVal>
          <c:smooth val="1"/>
          <c:extLst>
            <c:ext xmlns:c16="http://schemas.microsoft.com/office/drawing/2014/chart" uri="{C3380CC4-5D6E-409C-BE32-E72D297353CC}">
              <c16:uniqueId val="{00000015-18F4-48B9-BDB6-B8A4060EE3FB}"/>
            </c:ext>
          </c:extLst>
        </c:ser>
        <c:dLbls>
          <c:showLegendKey val="0"/>
          <c:showVal val="1"/>
          <c:showCatName val="0"/>
          <c:showSerName val="0"/>
          <c:showPercent val="0"/>
          <c:showBubbleSize val="0"/>
        </c:dLbls>
        <c:axId val="237618032"/>
        <c:axId val="154324496"/>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4324496"/>
        <c:scaling>
          <c:orientation val="minMax"/>
          <c:max val="9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37618032"/>
        <c:crosses val="max"/>
        <c:crossBetween val="between"/>
        <c:majorUnit val="10"/>
      </c:valAx>
      <c:catAx>
        <c:axId val="237618032"/>
        <c:scaling>
          <c:orientation val="minMax"/>
        </c:scaling>
        <c:delete val="1"/>
        <c:axPos val="b"/>
        <c:numFmt formatCode="General" sourceLinked="1"/>
        <c:majorTickMark val="out"/>
        <c:minorTickMark val="none"/>
        <c:tickLblPos val="nextTo"/>
        <c:crossAx val="154324496"/>
        <c:crosses val="autoZero"/>
        <c:auto val="1"/>
        <c:lblAlgn val="ctr"/>
        <c:lblOffset val="100"/>
        <c:noMultiLvlLbl val="0"/>
      </c:catAx>
      <c:spPr>
        <a:noFill/>
        <a:ln>
          <a:noFill/>
        </a:ln>
        <a:effectLst/>
      </c:spPr>
    </c:plotArea>
    <c:legend>
      <c:legendPos val="b"/>
      <c:legendEntry>
        <c:idx val="6"/>
        <c:delete val="1"/>
      </c:legendEntry>
      <c:legendEntry>
        <c:idx val="8"/>
        <c:delete val="1"/>
      </c:legendEntry>
      <c:legendEntry>
        <c:idx val="9"/>
        <c:delete val="1"/>
      </c:legendEntry>
      <c:legendEntry>
        <c:idx val="10"/>
        <c:delete val="1"/>
      </c:legendEntry>
      <c:legendEntry>
        <c:idx val="11"/>
        <c:delete val="1"/>
      </c:legendEntry>
      <c:layout>
        <c:manualLayout>
          <c:xMode val="edge"/>
          <c:yMode val="edge"/>
          <c:x val="0"/>
          <c:y val="0.84268127182067809"/>
          <c:w val="1"/>
          <c:h val="0.155234818322272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30252563467659E-2"/>
          <c:y val="0.12566482933693615"/>
          <c:w val="0.89336265005758042"/>
          <c:h val="0.70952853035682917"/>
        </c:manualLayout>
      </c:layout>
      <c:barChart>
        <c:barDir val="col"/>
        <c:grouping val="stacked"/>
        <c:varyColors val="0"/>
        <c:ser>
          <c:idx val="0"/>
          <c:order val="0"/>
          <c:tx>
            <c:strRef>
              <c:f>'10 - Psyk. lidelse, antal'!$A$26</c:f>
              <c:strCache>
                <c:ptCount val="1"/>
                <c:pt idx="0">
                  <c:v>Antal børn og unge med 1+ diagnose på psykisk lidelse</c:v>
                </c:pt>
              </c:strCache>
            </c:strRef>
          </c:tx>
          <c:spPr>
            <a:solidFill>
              <a:schemeClr val="accent1"/>
            </a:solidFill>
            <a:ln>
              <a:noFill/>
            </a:ln>
            <a:effectLst/>
          </c:spPr>
          <c:invertIfNegative val="0"/>
          <c:cat>
            <c:numRef>
              <c:f>'10 - Psyk. lidelse, antal'!$B$25:$K$25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'10 - Psyk. lidelse, antal'!$B$26:$K$26</c:f>
              <c:numCache>
                <c:formatCode>#,##0</c:formatCode>
                <c:ptCount val="10"/>
                <c:pt idx="0">
                  <c:v>4963.2907869167038</c:v>
                </c:pt>
                <c:pt idx="1">
                  <c:v>5194.1383596043952</c:v>
                </c:pt>
                <c:pt idx="2">
                  <c:v>5477.3461814187531</c:v>
                </c:pt>
                <c:pt idx="3">
                  <c:v>5704.2213072241702</c:v>
                </c:pt>
                <c:pt idx="4">
                  <c:v>5881.9799346694226</c:v>
                </c:pt>
                <c:pt idx="5">
                  <c:v>6089.77249788475</c:v>
                </c:pt>
                <c:pt idx="6">
                  <c:v>6172.3209403338569</c:v>
                </c:pt>
                <c:pt idx="7">
                  <c:v>6222.8077859976011</c:v>
                </c:pt>
                <c:pt idx="8">
                  <c:v>6241.1027394882121</c:v>
                </c:pt>
                <c:pt idx="9">
                  <c:v>6422.1363438464341</c:v>
                </c:pt>
              </c:numCache>
            </c:numRef>
          </c:val>
          <c:extLst>
            <c:ext xmlns:c16="http://schemas.microsoft.com/office/drawing/2014/chart" uri="{C3380CC4-5D6E-409C-BE32-E72D297353CC}">
              <c16:uniqueId val="{00000000-8C94-4398-8973-F717A690231A}"/>
            </c:ext>
          </c:extLst>
        </c:ser>
        <c:ser>
          <c:idx val="1"/>
          <c:order val="1"/>
          <c:tx>
            <c:strRef>
              <c:f>'10 - Psyk. lidelse, antal'!$A$27</c:f>
              <c:strCache>
                <c:ptCount val="1"/>
                <c:pt idx="0">
                  <c:v>Antal voksne med 1+ diagnose på psykisk lidelse</c:v>
                </c:pt>
              </c:strCache>
            </c:strRef>
          </c:tx>
          <c:spPr>
            <a:solidFill>
              <a:schemeClr val="accent2"/>
            </a:solidFill>
            <a:ln>
              <a:noFill/>
            </a:ln>
            <a:effectLst/>
          </c:spPr>
          <c:invertIfNegative val="0"/>
          <c:cat>
            <c:numRef>
              <c:f>'10 - Psyk. lidelse, antal'!$B$25:$K$25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'10 - Psyk. lidelse, antal'!$B$27:$K$27</c:f>
              <c:numCache>
                <c:formatCode>#,##0</c:formatCode>
                <c:ptCount val="10"/>
                <c:pt idx="0">
                  <c:v>10387.013809194494</c:v>
                </c:pt>
                <c:pt idx="1">
                  <c:v>10718.485698598035</c:v>
                </c:pt>
                <c:pt idx="2">
                  <c:v>11065.930309277705</c:v>
                </c:pt>
                <c:pt idx="3">
                  <c:v>11360.554874087762</c:v>
                </c:pt>
                <c:pt idx="4">
                  <c:v>11569.689674062442</c:v>
                </c:pt>
                <c:pt idx="5">
                  <c:v>11718.006504306484</c:v>
                </c:pt>
                <c:pt idx="6">
                  <c:v>11815.844375723742</c:v>
                </c:pt>
                <c:pt idx="7">
                  <c:v>11844.527647973822</c:v>
                </c:pt>
                <c:pt idx="8">
                  <c:v>11821.760516930579</c:v>
                </c:pt>
                <c:pt idx="9">
                  <c:v>11750.78687074198</c:v>
                </c:pt>
              </c:numCache>
            </c:numRef>
          </c:val>
          <c:extLst>
            <c:ext xmlns:c16="http://schemas.microsoft.com/office/drawing/2014/chart" uri="{C3380CC4-5D6E-409C-BE32-E72D297353CC}">
              <c16:uniqueId val="{00000001-8C94-4398-8973-F717A690231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4"/>
          <c:order val="4"/>
          <c:tx>
            <c:v>AxisY</c:v>
          </c:tx>
          <c:spPr>
            <a:solidFill>
              <a:schemeClr val="accent5"/>
            </a:solidFill>
            <a:ln>
              <a:noFill/>
            </a:ln>
            <a:effectLst/>
            <a:extLst>
              <a:ext uri="{91240B29-F687-4F45-9708-019B960494DF}">
                <a14:hiddenLine xmlns:a14="http://schemas.microsoft.com/office/drawing/2010/main">
                  <a:noFill/>
                </a14:hiddenLine>
              </a:ext>
            </a:extLst>
          </c:spPr>
          <c:invertIfNegative val="0"/>
          <c:cat>
            <c:numLit>
              <c:formatCode>General</c:formatCode>
              <c:ptCount val="10"/>
              <c:pt idx="0">
                <c:v>2013</c:v>
              </c:pt>
              <c:pt idx="1">
                <c:v>2014</c:v>
              </c:pt>
              <c:pt idx="2">
                <c:v>2015</c:v>
              </c:pt>
              <c:pt idx="3">
                <c:v>2016</c:v>
              </c:pt>
              <c:pt idx="4">
                <c:v>2017</c:v>
              </c:pt>
              <c:pt idx="5">
                <c:v>2018</c:v>
              </c:pt>
              <c:pt idx="6">
                <c:v>2019</c:v>
              </c:pt>
              <c:pt idx="7">
                <c:v>2020</c:v>
              </c:pt>
              <c:pt idx="8">
                <c:v>2021</c:v>
              </c:pt>
              <c:pt idx="9">
                <c:v>2022</c:v>
              </c:pt>
            </c:numLit>
          </c:cat>
          <c:val>
            <c:numLit>
              <c:formatCode>General</c:formatCode>
              <c:ptCount val="1"/>
              <c:pt idx="0">
                <c:v>0</c:v>
              </c:pt>
            </c:numLit>
          </c:val>
          <c:extLst>
            <c:ext xmlns:c16="http://schemas.microsoft.com/office/drawing/2014/chart" uri="{C3380CC4-5D6E-409C-BE32-E72D297353CC}">
              <c16:uniqueId val="{0000000E-8244-430C-B3E1-95662531CE88}"/>
            </c:ext>
          </c:extLst>
        </c:ser>
        <c:dLbls>
          <c:showLegendKey val="0"/>
          <c:showVal val="0"/>
          <c:showCatName val="0"/>
          <c:showSerName val="0"/>
          <c:showPercent val="0"/>
          <c:showBubbleSize val="0"/>
        </c:dLbls>
        <c:gapWidth val="219"/>
        <c:overlap val="100"/>
        <c:axId val="1196563424"/>
        <c:axId val="1108965584"/>
      </c:barChart>
      <c:lineChart>
        <c:grouping val="standard"/>
        <c:varyColors val="0"/>
        <c:dLbls>
          <c:showLegendKey val="0"/>
          <c:showVal val="0"/>
          <c:showCatName val="0"/>
          <c:showSerName val="0"/>
          <c:showPercent val="0"/>
          <c:showBubbleSize val="0"/>
        </c:dLbls>
        <c:marker val="1"/>
        <c:smooth val="0"/>
        <c:axId val="1196563424"/>
        <c:axId val="1108965584"/>
        <c:extLst>
          <c:ext xmlns:c15="http://schemas.microsoft.com/office/drawing/2012/chart" uri="{02D57815-91ED-43cb-92C2-25804820EDAC}">
            <c15:filteredLineSeries>
              <c15:ser>
                <c:idx val="2"/>
                <c:order val="2"/>
                <c:tx>
                  <c:strRef>
                    <c:extLst>
                      <c:ext uri="{02D57815-91ED-43cb-92C2-25804820EDAC}">
                        <c15:formulaRef>
                          <c15:sqref>'10 - Psyk. lidelse, antal'!$A$28</c15:sqref>
                        </c15:formulaRef>
                      </c:ext>
                    </c:extLst>
                    <c:strCache>
                      <c:ptCount val="1"/>
                    </c:strCache>
                  </c:strRef>
                </c:tx>
                <c:spPr>
                  <a:ln w="28575" cap="rnd">
                    <a:solidFill>
                      <a:schemeClr val="accent3"/>
                    </a:solidFill>
                    <a:round/>
                  </a:ln>
                  <a:effectLst/>
                </c:spPr>
                <c:marker>
                  <c:symbol val="none"/>
                </c:marker>
                <c:cat>
                  <c:numRef>
                    <c:extLst>
                      <c:ext uri="{02D57815-91ED-43cb-92C2-25804820EDAC}">
                        <c15:formulaRef>
                          <c15:sqref>'10 - Psyk. lidelse, antal'!$B$25:$K$25</c15:sqref>
                        </c15:formulaRef>
                      </c:ext>
                    </c:extLst>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extLst>
                      <c:ext uri="{02D57815-91ED-43cb-92C2-25804820EDAC}">
                        <c15:formulaRef>
                          <c15:sqref>'10 - Psyk. lidelse, antal'!$B$28:$K$28</c15:sqref>
                        </c15:formulaRef>
                      </c:ext>
                    </c:extLst>
                    <c:numCache>
                      <c:formatCode>0</c:formatCode>
                      <c:ptCount val="10"/>
                    </c:numCache>
                  </c:numRef>
                </c:val>
                <c:smooth val="0"/>
                <c:extLst>
                  <c:ext xmlns:c16="http://schemas.microsoft.com/office/drawing/2014/chart" uri="{C3380CC4-5D6E-409C-BE32-E72D297353CC}">
                    <c16:uniqueId val="{00000002-8C94-4398-8973-F717A690231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'10 - Psyk. lidelse, antal'!$A$29</c15:sqref>
                        </c15:formulaRef>
                      </c:ext>
                    </c:extLst>
                    <c:strCache>
                      <c:ptCount val="1"/>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xmlns:c15="http://schemas.microsoft.com/office/drawing/2012/chart">
                    <c:ext xmlns:c16="http://schemas.microsoft.com/office/drawing/2014/chart" uri="{C3380CC4-5D6E-409C-BE32-E72D297353CC}">
                      <c16:uniqueId val="{00000004-8C94-4398-8973-F717A690231A}"/>
                    </c:ext>
                  </c:extLst>
                </c:dPt>
                <c:cat>
                  <c:numRef>
                    <c:extLst xmlns:c15="http://schemas.microsoft.com/office/drawing/2012/chart">
                      <c:ext xmlns:c15="http://schemas.microsoft.com/office/drawing/2012/chart" uri="{02D57815-91ED-43cb-92C2-25804820EDAC}">
                        <c15:formulaRef>
                          <c15:sqref>'10 - Psyk. lidelse, antal'!$B$25:$K$25</c15:sqref>
                        </c15:formulaRef>
                      </c:ext>
                    </c:extLst>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extLst xmlns:c15="http://schemas.microsoft.com/office/drawing/2012/chart">
                      <c:ext xmlns:c15="http://schemas.microsoft.com/office/drawing/2012/chart" uri="{02D57815-91ED-43cb-92C2-25804820EDAC}">
                        <c15:formulaRef>
                          <c15:sqref>'10 - Psyk. lidelse, antal'!$B$29:$K$29</c15:sqref>
                        </c15:formulaRef>
                      </c:ext>
                    </c:extLst>
                    <c:numCache>
                      <c:formatCode>0</c:formatCode>
                      <c:ptCount val="10"/>
                    </c:numCache>
                  </c:numRef>
                </c:val>
                <c:smooth val="0"/>
                <c:extLst xmlns:c15="http://schemas.microsoft.com/office/drawing/2012/chart">
                  <c:ext xmlns:c16="http://schemas.microsoft.com/office/drawing/2014/chart" uri="{C3380CC4-5D6E-409C-BE32-E72D297353CC}">
                    <c16:uniqueId val="{00000005-8C94-4398-8973-F717A690231A}"/>
                  </c:ext>
                </c:extLst>
              </c15:ser>
            </c15:filteredLineSeries>
          </c:ext>
        </c:extLst>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108965584"/>
        <c:scaling>
          <c:orientation val="minMax"/>
          <c:max val="20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196563424"/>
        <c:crosses val="max"/>
        <c:crossBetween val="between"/>
        <c:majorUnit val="2000"/>
      </c:valAx>
      <c:catAx>
        <c:axId val="1196563424"/>
        <c:scaling>
          <c:orientation val="minMax"/>
        </c:scaling>
        <c:delete val="1"/>
        <c:axPos val="b"/>
        <c:numFmt formatCode="General" sourceLinked="1"/>
        <c:majorTickMark val="out"/>
        <c:minorTickMark val="none"/>
        <c:tickLblPos val="nextTo"/>
        <c:crossAx val="1108965584"/>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88603341655463796"/>
          <c:w val="1"/>
          <c:h val="0.111961956146015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'11.a - Sund.udg. BVT'!$A$26</c:f>
              <c:strCache>
                <c:ptCount val="1"/>
                <c:pt idx="0">
                  <c:v>Sundhed</c:v>
                </c:pt>
              </c:strCache>
            </c:strRef>
          </c:tx>
          <c:spPr>
            <a:ln w="28575" cap="rnd">
              <a:solidFill>
                <a:schemeClr val="accent1"/>
              </a:solidFill>
              <a:round/>
            </a:ln>
            <a:effectLst/>
          </c:spPr>
          <c:marker>
            <c:symbol val="none"/>
          </c:marker>
          <c:cat>
            <c:numRef>
              <c:f>'11.a - Sund.udg. BVT'!$B$25:$BC$25</c:f>
              <c:numCache>
                <c:formatCode>General</c:formatCode>
                <c:ptCount val="54"/>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numCache>
            </c:numRef>
          </c:cat>
          <c:val>
            <c:numRef>
              <c:f>'11.a - Sund.udg. BVT'!$B$26:$BC$26</c:f>
              <c:numCache>
                <c:formatCode>General</c:formatCode>
                <c:ptCount val="54"/>
                <c:pt idx="0">
                  <c:v>3.5905105023451838</c:v>
                </c:pt>
                <c:pt idx="1">
                  <c:v>3.7795823089721625</c:v>
                </c:pt>
                <c:pt idx="2">
                  <c:v>3.9208398098713704</c:v>
                </c:pt>
                <c:pt idx="3">
                  <c:v>3.9885871121247125</c:v>
                </c:pt>
                <c:pt idx="4">
                  <c:v>4.3612487655584129</c:v>
                </c:pt>
                <c:pt idx="5">
                  <c:v>4.6533386645341865</c:v>
                </c:pt>
                <c:pt idx="6">
                  <c:v>4.7171736361781322</c:v>
                </c:pt>
                <c:pt idx="7">
                  <c:v>4.5000393836757695</c:v>
                </c:pt>
                <c:pt idx="8">
                  <c:v>4.9538334131008783</c:v>
                </c:pt>
                <c:pt idx="9">
                  <c:v>5.1104009994954476</c:v>
                </c:pt>
                <c:pt idx="10">
                  <c:v>4.9739414362559389</c:v>
                </c:pt>
                <c:pt idx="11">
                  <c:v>4.7310259420075145</c:v>
                </c:pt>
                <c:pt idx="12">
                  <c:v>4.7348536981474858</c:v>
                </c:pt>
                <c:pt idx="13">
                  <c:v>4.7550094293300642</c:v>
                </c:pt>
                <c:pt idx="14">
                  <c:v>4.8491211472676818</c:v>
                </c:pt>
                <c:pt idx="15">
                  <c:v>4.9434646499898971</c:v>
                </c:pt>
                <c:pt idx="16">
                  <c:v>5.0929402821878345</c:v>
                </c:pt>
                <c:pt idx="17">
                  <c:v>4.9240397487492631</c:v>
                </c:pt>
                <c:pt idx="18">
                  <c:v>4.481890578644121</c:v>
                </c:pt>
                <c:pt idx="19">
                  <c:v>4.4227251583479354</c:v>
                </c:pt>
                <c:pt idx="20">
                  <c:v>4.1937957338233645</c:v>
                </c:pt>
                <c:pt idx="21">
                  <c:v>4.1986612692143517</c:v>
                </c:pt>
                <c:pt idx="22">
                  <c:v>4.6562500469183288</c:v>
                </c:pt>
                <c:pt idx="23">
                  <c:v>4.4541476093968386</c:v>
                </c:pt>
                <c:pt idx="24">
                  <c:v>4.4910538412135912</c:v>
                </c:pt>
                <c:pt idx="25">
                  <c:v>4.5072597167374333</c:v>
                </c:pt>
                <c:pt idx="26">
                  <c:v>4.4402252502607986</c:v>
                </c:pt>
                <c:pt idx="27">
                  <c:v>4.5117368751209304</c:v>
                </c:pt>
                <c:pt idx="28">
                  <c:v>4.3464889681136007</c:v>
                </c:pt>
                <c:pt idx="29">
                  <c:v>4.2022799959882766</c:v>
                </c:pt>
                <c:pt idx="30">
                  <c:v>4.2150110516705643</c:v>
                </c:pt>
                <c:pt idx="31">
                  <c:v>4.1554545676262329</c:v>
                </c:pt>
                <c:pt idx="32">
                  <c:v>4.2757835885510724</c:v>
                </c:pt>
                <c:pt idx="33">
                  <c:v>4.3413446423800357</c:v>
                </c:pt>
                <c:pt idx="34">
                  <c:v>4.1826645076689033</c:v>
                </c:pt>
                <c:pt idx="35">
                  <c:v>4.2680748240226638</c:v>
                </c:pt>
                <c:pt idx="36">
                  <c:v>4.343451767348923</c:v>
                </c:pt>
                <c:pt idx="37">
                  <c:v>4.4789549320938908</c:v>
                </c:pt>
                <c:pt idx="38">
                  <c:v>4.4930698927145976</c:v>
                </c:pt>
                <c:pt idx="39">
                  <c:v>4.4693355099617849</c:v>
                </c:pt>
                <c:pt idx="40">
                  <c:v>4.4436231585814339</c:v>
                </c:pt>
                <c:pt idx="41">
                  <c:v>4.5884957102131159</c:v>
                </c:pt>
                <c:pt idx="42">
                  <c:v>4.6741018161676973</c:v>
                </c:pt>
                <c:pt idx="43">
                  <c:v>5.3468791015939354</c:v>
                </c:pt>
                <c:pt idx="44">
                  <c:v>5.2639493505969952</c:v>
                </c:pt>
                <c:pt idx="45">
                  <c:v>5.1943790149221138</c:v>
                </c:pt>
                <c:pt idx="46">
                  <c:v>5.1806567625418225</c:v>
                </c:pt>
                <c:pt idx="47">
                  <c:v>5.1935480779367653</c:v>
                </c:pt>
                <c:pt idx="48">
                  <c:v>5.1477650395961794</c:v>
                </c:pt>
                <c:pt idx="49">
                  <c:v>5.1429835789864446</c:v>
                </c:pt>
                <c:pt idx="50">
                  <c:v>5.0597057193060335</c:v>
                </c:pt>
                <c:pt idx="51">
                  <c:v>4.9952435242181705</c:v>
                </c:pt>
                <c:pt idx="52">
                  <c:v>5.0356518318970478</c:v>
                </c:pt>
                <c:pt idx="53">
                  <c:v>5.0064153582832196</c:v>
                </c:pt>
              </c:numCache>
            </c:numRef>
          </c:val>
          <c:smooth val="0"/>
          <c:extLst>
            <c:ext xmlns:c16="http://schemas.microsoft.com/office/drawing/2014/chart" uri="{C3380CC4-5D6E-409C-BE32-E72D297353CC}">
              <c16:uniqueId val="{00000000-5498-460D-919D-EEA19A33CB1D}"/>
            </c:ext>
          </c:extLst>
        </c:ser>
        <c:ser>
          <c:idx val="1"/>
          <c:order val="1"/>
          <c:tx>
            <c:strRef>
              <c:f>'11.a - Sund.udg. BVT'!$A$27</c:f>
              <c:strCache>
                <c:ptCount val="1"/>
                <c:pt idx="0">
                  <c:v>Sundhed og ældre</c:v>
                </c:pt>
              </c:strCache>
            </c:strRef>
          </c:tx>
          <c:spPr>
            <a:ln w="28575" cap="rnd">
              <a:solidFill>
                <a:schemeClr val="accent2"/>
              </a:solidFill>
              <a:round/>
            </a:ln>
            <a:effectLst/>
          </c:spPr>
          <c:marker>
            <c:symbol val="none"/>
          </c:marker>
          <c:cat>
            <c:numRef>
              <c:f>'11.a - Sund.udg. BVT'!$B$25:$BC$25</c:f>
              <c:numCache>
                <c:formatCode>General</c:formatCode>
                <c:ptCount val="54"/>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numCache>
            </c:numRef>
          </c:cat>
          <c:val>
            <c:numRef>
              <c:f>'11.a - Sund.udg. BVT'!$B$27:$BC$27</c:f>
              <c:numCache>
                <c:formatCode>General</c:formatCode>
                <c:ptCount val="54"/>
                <c:pt idx="0">
                  <c:v>4.0772211270477872</c:v>
                </c:pt>
                <c:pt idx="1">
                  <c:v>4.3110084680523482</c:v>
                </c:pt>
                <c:pt idx="2">
                  <c:v>4.4738798405082107</c:v>
                </c:pt>
                <c:pt idx="3">
                  <c:v>4.5661424241526722</c:v>
                </c:pt>
                <c:pt idx="4">
                  <c:v>4.9840301070294215</c:v>
                </c:pt>
                <c:pt idx="5">
                  <c:v>5.2866853258696525</c:v>
                </c:pt>
                <c:pt idx="6">
                  <c:v>5.3729620951456178</c:v>
                </c:pt>
                <c:pt idx="7">
                  <c:v>5.202886520482541</c:v>
                </c:pt>
                <c:pt idx="8">
                  <c:v>5.7002425291868555</c:v>
                </c:pt>
                <c:pt idx="9">
                  <c:v>5.8763604910982439</c:v>
                </c:pt>
                <c:pt idx="10">
                  <c:v>5.7521401511187387</c:v>
                </c:pt>
                <c:pt idx="11">
                  <c:v>5.5527064553014158</c:v>
                </c:pt>
                <c:pt idx="12">
                  <c:v>5.6050262875388803</c:v>
                </c:pt>
                <c:pt idx="13">
                  <c:v>5.6516558403988153</c:v>
                </c:pt>
                <c:pt idx="14">
                  <c:v>5.7721039970926045</c:v>
                </c:pt>
                <c:pt idx="15">
                  <c:v>5.927749160957152</c:v>
                </c:pt>
                <c:pt idx="16">
                  <c:v>6.093221054746083</c:v>
                </c:pt>
                <c:pt idx="17">
                  <c:v>5.9050585342596662</c:v>
                </c:pt>
                <c:pt idx="18">
                  <c:v>5.4072377254589439</c:v>
                </c:pt>
                <c:pt idx="19">
                  <c:v>5.3500792176860035</c:v>
                </c:pt>
                <c:pt idx="20">
                  <c:v>5.1182221399628514</c:v>
                </c:pt>
                <c:pt idx="21">
                  <c:v>5.1705779433079879</c:v>
                </c:pt>
                <c:pt idx="22">
                  <c:v>5.677643303590866</c:v>
                </c:pt>
                <c:pt idx="23">
                  <c:v>5.4578892513472308</c:v>
                </c:pt>
                <c:pt idx="24">
                  <c:v>5.4448440262224977</c:v>
                </c:pt>
                <c:pt idx="25">
                  <c:v>5.4319747694667173</c:v>
                </c:pt>
                <c:pt idx="26">
                  <c:v>5.3738773855750805</c:v>
                </c:pt>
                <c:pt idx="27">
                  <c:v>5.5163990894940573</c:v>
                </c:pt>
                <c:pt idx="28">
                  <c:v>5.3409370488485344</c:v>
                </c:pt>
                <c:pt idx="29">
                  <c:v>5.1744542384969412</c:v>
                </c:pt>
                <c:pt idx="30">
                  <c:v>5.2234359483614696</c:v>
                </c:pt>
                <c:pt idx="31">
                  <c:v>5.1731812010698572</c:v>
                </c:pt>
                <c:pt idx="32">
                  <c:v>5.3368626771887291</c:v>
                </c:pt>
                <c:pt idx="33">
                  <c:v>5.4936174190033906</c:v>
                </c:pt>
                <c:pt idx="34">
                  <c:v>5.3339841819296785</c:v>
                </c:pt>
                <c:pt idx="35">
                  <c:v>5.4684629308841286</c:v>
                </c:pt>
                <c:pt idx="36">
                  <c:v>5.5589348779358492</c:v>
                </c:pt>
                <c:pt idx="37">
                  <c:v>5.7207175131733967</c:v>
                </c:pt>
                <c:pt idx="38">
                  <c:v>5.7359047549720366</c:v>
                </c:pt>
                <c:pt idx="39">
                  <c:v>5.7026676065744075</c:v>
                </c:pt>
                <c:pt idx="40">
                  <c:v>5.666662466909413</c:v>
                </c:pt>
                <c:pt idx="41">
                  <c:v>5.7031962386823185</c:v>
                </c:pt>
                <c:pt idx="42">
                  <c:v>5.825674301110614</c:v>
                </c:pt>
                <c:pt idx="43">
                  <c:v>6.6158857489960878</c:v>
                </c:pt>
                <c:pt idx="44">
                  <c:v>6.4883989241993083</c:v>
                </c:pt>
                <c:pt idx="45">
                  <c:v>6.3561103365538472</c:v>
                </c:pt>
                <c:pt idx="46">
                  <c:v>6.3271123889575485</c:v>
                </c:pt>
                <c:pt idx="47">
                  <c:v>6.3094804535130002</c:v>
                </c:pt>
                <c:pt idx="48">
                  <c:v>6.2173534406179485</c:v>
                </c:pt>
                <c:pt idx="49">
                  <c:v>6.2002369949850777</c:v>
                </c:pt>
                <c:pt idx="50">
                  <c:v>6.0646052949531422</c:v>
                </c:pt>
                <c:pt idx="51">
                  <c:v>5.9479546105301138</c:v>
                </c:pt>
                <c:pt idx="52">
                  <c:v>5.9706653013898103</c:v>
                </c:pt>
                <c:pt idx="53">
                  <c:v>5.90794594694019</c:v>
                </c:pt>
              </c:numCache>
            </c:numRef>
          </c:val>
          <c:smooth val="0"/>
          <c:extLst>
            <c:ext xmlns:c16="http://schemas.microsoft.com/office/drawing/2014/chart" uri="{C3380CC4-5D6E-409C-BE32-E72D297353CC}">
              <c16:uniqueId val="{00000001-5498-460D-919D-EEA19A33CB1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v>AxisY</c:v>
          </c:tx>
          <c:spPr>
            <a:ln w="28575" cap="rnd">
              <a:noFill/>
              <a:round/>
            </a:ln>
            <a:effectLst/>
            <a:extLst>
              <a:ext uri="{91240B29-F687-4F45-9708-019B960494DF}">
                <a14:hiddenLine xmlns:a14="http://schemas.microsoft.com/office/drawing/2010/main" w="28575" cap="rnd">
                  <a:solidFill>
                    <a:srgbClr val="B2B2B2"/>
                  </a:solidFill>
                  <a:round/>
                </a14:hiddenLine>
              </a:ext>
            </a:extLst>
          </c:spPr>
          <c:marker>
            <c:symbol val="none"/>
          </c:marker>
          <c:cat>
            <c:numLit>
              <c:formatCode>General</c:formatCode>
              <c:ptCount val="54"/>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numLit>
          </c:cat>
          <c:val>
            <c:numLit>
              <c:formatCode>General</c:formatCode>
              <c:ptCount val="1"/>
              <c:pt idx="0">
                <c:v>0</c:v>
              </c:pt>
            </c:numLit>
          </c:val>
          <c:smooth val="0"/>
          <c:extLst>
            <c:ext xmlns:c16="http://schemas.microsoft.com/office/drawing/2014/chart" uri="{C3380CC4-5D6E-409C-BE32-E72D297353CC}">
              <c16:uniqueId val="{00000002-5498-460D-919D-EEA19A33CB1D}"/>
            </c:ext>
          </c:extLst>
        </c:ser>
        <c:dLbls>
          <c:showLegendKey val="0"/>
          <c:showVal val="0"/>
          <c:showCatName val="0"/>
          <c:showSerName val="0"/>
          <c:showPercent val="0"/>
          <c:showBubbleSize val="0"/>
        </c:dLbls>
        <c:marker val="1"/>
        <c:smooth val="0"/>
        <c:axId val="397870719"/>
        <c:axId val="139001311"/>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9001311"/>
        <c:scaling>
          <c:orientation val="minMax"/>
          <c:max val="7"/>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397870719"/>
        <c:crosses val="max"/>
        <c:crossBetween val="between"/>
        <c:majorUnit val="1"/>
      </c:valAx>
      <c:catAx>
        <c:axId val="397870719"/>
        <c:scaling>
          <c:orientation val="minMax"/>
        </c:scaling>
        <c:delete val="1"/>
        <c:axPos val="b"/>
        <c:numFmt formatCode="General" sourceLinked="1"/>
        <c:majorTickMark val="out"/>
        <c:minorTickMark val="none"/>
        <c:tickLblPos val="nextTo"/>
        <c:crossAx val="139001311"/>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'11.b - Sund.udg., andel off.'!$A$26</c:f>
              <c:strCache>
                <c:ptCount val="1"/>
                <c:pt idx="0">
                  <c:v>Sundhed</c:v>
                </c:pt>
              </c:strCache>
            </c:strRef>
          </c:tx>
          <c:spPr>
            <a:ln w="28575" cap="rnd">
              <a:solidFill>
                <a:schemeClr val="accent1"/>
              </a:solidFill>
              <a:round/>
            </a:ln>
            <a:effectLst/>
          </c:spPr>
          <c:marker>
            <c:symbol val="none"/>
          </c:marker>
          <c:cat>
            <c:numRef>
              <c:f>'11.b - Sund.udg., andel off.'!$B$25:$BC$25</c:f>
              <c:numCache>
                <c:formatCode>General</c:formatCode>
                <c:ptCount val="54"/>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numCache>
            </c:numRef>
          </c:cat>
          <c:val>
            <c:numRef>
              <c:f>'11.b - Sund.udg., andel off.'!$B$26:$BC$26</c:f>
              <c:numCache>
                <c:formatCode>General</c:formatCode>
                <c:ptCount val="54"/>
                <c:pt idx="0">
                  <c:v>24.666106285607547</c:v>
                </c:pt>
                <c:pt idx="1">
                  <c:v>24.32670023175897</c:v>
                </c:pt>
                <c:pt idx="2">
                  <c:v>23.945793492467494</c:v>
                </c:pt>
                <c:pt idx="3">
                  <c:v>23.66447985004686</c:v>
                </c:pt>
                <c:pt idx="4">
                  <c:v>24.024701039011958</c:v>
                </c:pt>
                <c:pt idx="5">
                  <c:v>24.070320579110653</c:v>
                </c:pt>
                <c:pt idx="6">
                  <c:v>24.240671102111659</c:v>
                </c:pt>
                <c:pt idx="7">
                  <c:v>23.523263547968202</c:v>
                </c:pt>
                <c:pt idx="8">
                  <c:v>24.254232379347567</c:v>
                </c:pt>
                <c:pt idx="9">
                  <c:v>23.874197458806627</c:v>
                </c:pt>
                <c:pt idx="10">
                  <c:v>23.306722112159431</c:v>
                </c:pt>
                <c:pt idx="11">
                  <c:v>21.897527868621864</c:v>
                </c:pt>
                <c:pt idx="12">
                  <c:v>21.437584708136654</c:v>
                </c:pt>
                <c:pt idx="13">
                  <c:v>20.961204400694847</c:v>
                </c:pt>
                <c:pt idx="14">
                  <c:v>20.457283313661311</c:v>
                </c:pt>
                <c:pt idx="15">
                  <c:v>19.740137266202126</c:v>
                </c:pt>
                <c:pt idx="16">
                  <c:v>20.020818564416405</c:v>
                </c:pt>
                <c:pt idx="17">
                  <c:v>19.63341440940372</c:v>
                </c:pt>
                <c:pt idx="18">
                  <c:v>18.878115131605114</c:v>
                </c:pt>
                <c:pt idx="19">
                  <c:v>19.071570231730401</c:v>
                </c:pt>
                <c:pt idx="20">
                  <c:v>18.576019089864364</c:v>
                </c:pt>
                <c:pt idx="21">
                  <c:v>18.302457776141985</c:v>
                </c:pt>
                <c:pt idx="22">
                  <c:v>19.637678406342211</c:v>
                </c:pt>
                <c:pt idx="23">
                  <c:v>19.102285717741985</c:v>
                </c:pt>
                <c:pt idx="24">
                  <c:v>19.677662938317049</c:v>
                </c:pt>
                <c:pt idx="25">
                  <c:v>19.746955720078958</c:v>
                </c:pt>
                <c:pt idx="26">
                  <c:v>19.480356538910527</c:v>
                </c:pt>
                <c:pt idx="27">
                  <c:v>19.407732557214878</c:v>
                </c:pt>
                <c:pt idx="28">
                  <c:v>19.303381557856543</c:v>
                </c:pt>
                <c:pt idx="29">
                  <c:v>19.040261746796329</c:v>
                </c:pt>
                <c:pt idx="30">
                  <c:v>19.049319563748675</c:v>
                </c:pt>
                <c:pt idx="31">
                  <c:v>18.947095291490211</c:v>
                </c:pt>
                <c:pt idx="32">
                  <c:v>19.085520445932456</c:v>
                </c:pt>
                <c:pt idx="33">
                  <c:v>19.386989333445761</c:v>
                </c:pt>
                <c:pt idx="34">
                  <c:v>19.482271064062132</c:v>
                </c:pt>
                <c:pt idx="35">
                  <c:v>19.59245699539056</c:v>
                </c:pt>
                <c:pt idx="36">
                  <c:v>19.602409234654537</c:v>
                </c:pt>
                <c:pt idx="37">
                  <c:v>20.038736537243189</c:v>
                </c:pt>
                <c:pt idx="38">
                  <c:v>20.256682400916123</c:v>
                </c:pt>
                <c:pt idx="39">
                  <c:v>20.514436160393458</c:v>
                </c:pt>
                <c:pt idx="40">
                  <c:v>20.781788600853087</c:v>
                </c:pt>
                <c:pt idx="41">
                  <c:v>21.375354908394943</c:v>
                </c:pt>
                <c:pt idx="42">
                  <c:v>21.687347446101377</c:v>
                </c:pt>
                <c:pt idx="43">
                  <c:v>22.54350523425677</c:v>
                </c:pt>
                <c:pt idx="44">
                  <c:v>22.494086763921739</c:v>
                </c:pt>
                <c:pt idx="45">
                  <c:v>22.865499983427796</c:v>
                </c:pt>
                <c:pt idx="46">
                  <c:v>23.100907029478456</c:v>
                </c:pt>
                <c:pt idx="47">
                  <c:v>23.468208405399331</c:v>
                </c:pt>
                <c:pt idx="48">
                  <c:v>23.579209345455709</c:v>
                </c:pt>
                <c:pt idx="49">
                  <c:v>23.873982736065653</c:v>
                </c:pt>
                <c:pt idx="50">
                  <c:v>24.08957096413986</c:v>
                </c:pt>
                <c:pt idx="51">
                  <c:v>24.413642503261457</c:v>
                </c:pt>
                <c:pt idx="52">
                  <c:v>24.644802451088371</c:v>
                </c:pt>
                <c:pt idx="53">
                  <c:v>24.639489535777024</c:v>
                </c:pt>
              </c:numCache>
            </c:numRef>
          </c:val>
          <c:smooth val="0"/>
          <c:extLst>
            <c:ext xmlns:c16="http://schemas.microsoft.com/office/drawing/2014/chart" uri="{C3380CC4-5D6E-409C-BE32-E72D297353CC}">
              <c16:uniqueId val="{00000000-3860-450E-BA75-3C0549F55DA5}"/>
            </c:ext>
          </c:extLst>
        </c:ser>
        <c:ser>
          <c:idx val="1"/>
          <c:order val="1"/>
          <c:tx>
            <c:strRef>
              <c:f>'11.b - Sund.udg., andel off.'!$A$27</c:f>
              <c:strCache>
                <c:ptCount val="1"/>
                <c:pt idx="0">
                  <c:v>Sundhed og ældre</c:v>
                </c:pt>
              </c:strCache>
            </c:strRef>
          </c:tx>
          <c:spPr>
            <a:ln w="28575" cap="rnd">
              <a:solidFill>
                <a:schemeClr val="accent2"/>
              </a:solidFill>
              <a:round/>
            </a:ln>
            <a:effectLst/>
          </c:spPr>
          <c:marker>
            <c:symbol val="none"/>
          </c:marker>
          <c:cat>
            <c:numRef>
              <c:f>'11.b - Sund.udg., andel off.'!$B$25:$BC$25</c:f>
              <c:numCache>
                <c:formatCode>General</c:formatCode>
                <c:ptCount val="54"/>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numCache>
            </c:numRef>
          </c:cat>
          <c:val>
            <c:numRef>
              <c:f>'11.b - Sund.udg., andel off.'!$B$27:$BC$27</c:f>
              <c:numCache>
                <c:formatCode>General</c:formatCode>
                <c:ptCount val="54"/>
                <c:pt idx="0">
                  <c:v>28.009713271691417</c:v>
                </c:pt>
                <c:pt idx="1">
                  <c:v>27.747142971309842</c:v>
                </c:pt>
                <c:pt idx="2">
                  <c:v>27.323381715622208</c:v>
                </c:pt>
                <c:pt idx="3">
                  <c:v>27.091143392689787</c:v>
                </c:pt>
                <c:pt idx="4">
                  <c:v>27.455400901783968</c:v>
                </c:pt>
                <c:pt idx="5">
                  <c:v>27.346432264736297</c:v>
                </c:pt>
                <c:pt idx="6">
                  <c:v>27.61064506797802</c:v>
                </c:pt>
                <c:pt idx="7">
                  <c:v>27.197288822728282</c:v>
                </c:pt>
                <c:pt idx="8">
                  <c:v>27.908691187699112</c:v>
                </c:pt>
                <c:pt idx="9">
                  <c:v>27.452520989538904</c:v>
                </c:pt>
                <c:pt idx="10">
                  <c:v>26.95317863517781</c:v>
                </c:pt>
                <c:pt idx="11">
                  <c:v>25.700671660161056</c:v>
                </c:pt>
                <c:pt idx="12">
                  <c:v>25.377389353647708</c:v>
                </c:pt>
                <c:pt idx="13">
                  <c:v>24.913833512559627</c:v>
                </c:pt>
                <c:pt idx="14">
                  <c:v>24.351127389542597</c:v>
                </c:pt>
                <c:pt idx="15">
                  <c:v>23.670561114894955</c:v>
                </c:pt>
                <c:pt idx="16">
                  <c:v>23.953014653756764</c:v>
                </c:pt>
                <c:pt idx="17">
                  <c:v>23.544988917758978</c:v>
                </c:pt>
                <c:pt idx="18">
                  <c:v>22.775758250674134</c:v>
                </c:pt>
                <c:pt idx="19">
                  <c:v>23.070484348960495</c:v>
                </c:pt>
                <c:pt idx="20">
                  <c:v>22.670677880498037</c:v>
                </c:pt>
                <c:pt idx="21">
                  <c:v>22.539156749683066</c:v>
                </c:pt>
                <c:pt idx="22">
                  <c:v>23.945392145688487</c:v>
                </c:pt>
                <c:pt idx="23">
                  <c:v>23.40698356630033</c:v>
                </c:pt>
                <c:pt idx="24">
                  <c:v>23.856718108452498</c:v>
                </c:pt>
                <c:pt idx="25">
                  <c:v>23.798265905761649</c:v>
                </c:pt>
                <c:pt idx="26">
                  <c:v>23.576517308720366</c:v>
                </c:pt>
                <c:pt idx="27">
                  <c:v>23.729397606968103</c:v>
                </c:pt>
                <c:pt idx="28">
                  <c:v>23.719868263040979</c:v>
                </c:pt>
                <c:pt idx="29">
                  <c:v>23.445121027598535</c:v>
                </c:pt>
                <c:pt idx="30">
                  <c:v>23.60679471093524</c:v>
                </c:pt>
                <c:pt idx="31">
                  <c:v>23.587493397336694</c:v>
                </c:pt>
                <c:pt idx="32">
                  <c:v>23.821786026625205</c:v>
                </c:pt>
                <c:pt idx="33">
                  <c:v>24.532653147265904</c:v>
                </c:pt>
                <c:pt idx="34">
                  <c:v>24.844958397509558</c:v>
                </c:pt>
                <c:pt idx="35">
                  <c:v>25.102799088994082</c:v>
                </c:pt>
                <c:pt idx="36">
                  <c:v>25.08799964241415</c:v>
                </c:pt>
                <c:pt idx="37">
                  <c:v>25.594352430084172</c:v>
                </c:pt>
                <c:pt idx="38">
                  <c:v>25.859913973689359</c:v>
                </c:pt>
                <c:pt idx="39">
                  <c:v>26.175481858155404</c:v>
                </c:pt>
                <c:pt idx="40">
                  <c:v>26.501658051780975</c:v>
                </c:pt>
                <c:pt idx="41">
                  <c:v>26.568150307455685</c:v>
                </c:pt>
                <c:pt idx="42">
                  <c:v>27.030524290033298</c:v>
                </c:pt>
                <c:pt idx="43">
                  <c:v>27.893889534041833</c:v>
                </c:pt>
                <c:pt idx="44">
                  <c:v>27.726446179297522</c:v>
                </c:pt>
                <c:pt idx="45">
                  <c:v>27.979406273132035</c:v>
                </c:pt>
                <c:pt idx="46">
                  <c:v>28.213032007674865</c:v>
                </c:pt>
                <c:pt idx="47">
                  <c:v>28.51079839654841</c:v>
                </c:pt>
                <c:pt idx="48">
                  <c:v>28.478432333912451</c:v>
                </c:pt>
                <c:pt idx="49">
                  <c:v>28.781805095119761</c:v>
                </c:pt>
                <c:pt idx="50">
                  <c:v>28.873959816443556</c:v>
                </c:pt>
                <c:pt idx="51">
                  <c:v>29.069901553965906</c:v>
                </c:pt>
                <c:pt idx="52">
                  <c:v>29.220818230971023</c:v>
                </c:pt>
                <c:pt idx="53">
                  <c:v>29.07644730210459</c:v>
                </c:pt>
              </c:numCache>
            </c:numRef>
          </c:val>
          <c:smooth val="0"/>
          <c:extLst>
            <c:ext xmlns:c16="http://schemas.microsoft.com/office/drawing/2014/chart" uri="{C3380CC4-5D6E-409C-BE32-E72D297353CC}">
              <c16:uniqueId val="{00000001-3860-450E-BA75-3C0549F55DA5}"/>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v>AxisY</c:v>
          </c:tx>
          <c:spPr>
            <a:ln w="28575" cap="rnd">
              <a:noFill/>
              <a:round/>
            </a:ln>
            <a:effectLst/>
            <a:extLst>
              <a:ext uri="{91240B29-F687-4F45-9708-019B960494DF}">
                <a14:hiddenLine xmlns:a14="http://schemas.microsoft.com/office/drawing/2010/main" w="28575" cap="rnd">
                  <a:solidFill>
                    <a:srgbClr val="B2B2B2"/>
                  </a:solidFill>
                  <a:round/>
                </a14:hiddenLine>
              </a:ext>
            </a:extLst>
          </c:spPr>
          <c:marker>
            <c:symbol val="none"/>
          </c:marker>
          <c:cat>
            <c:numLit>
              <c:formatCode>General</c:formatCode>
              <c:ptCount val="54"/>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numLit>
          </c:cat>
          <c:val>
            <c:numLit>
              <c:formatCode>General</c:formatCode>
              <c:ptCount val="1"/>
              <c:pt idx="0">
                <c:v>0</c:v>
              </c:pt>
            </c:numLit>
          </c:val>
          <c:smooth val="0"/>
          <c:extLst>
            <c:ext xmlns:c16="http://schemas.microsoft.com/office/drawing/2014/chart" uri="{C3380CC4-5D6E-409C-BE32-E72D297353CC}">
              <c16:uniqueId val="{00000002-3860-450E-BA75-3C0549F55DA5}"/>
            </c:ext>
          </c:extLst>
        </c:ser>
        <c:dLbls>
          <c:showLegendKey val="0"/>
          <c:showVal val="0"/>
          <c:showCatName val="0"/>
          <c:showSerName val="0"/>
          <c:showPercent val="0"/>
          <c:showBubbleSize val="0"/>
        </c:dLbls>
        <c:marker val="1"/>
        <c:smooth val="0"/>
        <c:axId val="147406735"/>
        <c:axId val="161293343"/>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61293343"/>
        <c:scaling>
          <c:orientation val="minMax"/>
          <c:max val="35"/>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7406735"/>
        <c:crosses val="max"/>
        <c:crossBetween val="between"/>
        <c:majorUnit val="5"/>
      </c:valAx>
      <c:catAx>
        <c:axId val="147406735"/>
        <c:scaling>
          <c:orientation val="minMax"/>
        </c:scaling>
        <c:delete val="1"/>
        <c:axPos val="b"/>
        <c:numFmt formatCode="General" sourceLinked="1"/>
        <c:majorTickMark val="out"/>
        <c:minorTickMark val="none"/>
        <c:tickLblPos val="nextTo"/>
        <c:crossAx val="161293343"/>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'12 - OECD, sund.udg. andel BNP'!$B$25</c:f>
              <c:strCache>
                <c:ptCount val="1"/>
                <c:pt idx="0">
                  <c:v>Andel af BNP (pct.), 2022</c:v>
                </c:pt>
              </c:strCache>
            </c:strRef>
          </c:tx>
          <c:spPr>
            <a:solidFill>
              <a:schemeClr val="accent1"/>
            </a:solidFill>
            <a:ln>
              <a:noFill/>
            </a:ln>
            <a:effectLst/>
          </c:spPr>
          <c:invertIfNegative val="0"/>
          <c:dPt>
            <c:idx val="11"/>
            <c:invertIfNegative val="0"/>
            <c:bubble3D val="0"/>
            <c:spPr>
              <a:solidFill>
                <a:srgbClr val="FF0000"/>
              </a:solidFill>
              <a:ln>
                <a:noFill/>
              </a:ln>
              <a:effectLst/>
            </c:spPr>
            <c:extLst>
              <c:ext xmlns:c16="http://schemas.microsoft.com/office/drawing/2014/chart" uri="{C3380CC4-5D6E-409C-BE32-E72D297353CC}">
                <c16:uniqueId val="{0000000D-9D9D-43F2-8332-66726F8C9993}"/>
              </c:ext>
            </c:extLst>
          </c:dPt>
          <c:dPt>
            <c:idx val="18"/>
            <c:invertIfNegative val="0"/>
            <c:bubble3D val="0"/>
            <c:spPr>
              <a:solidFill>
                <a:schemeClr val="accent3"/>
              </a:solidFill>
              <a:ln>
                <a:noFill/>
              </a:ln>
              <a:effectLst/>
            </c:spPr>
            <c:extLst>
              <c:ext xmlns:c16="http://schemas.microsoft.com/office/drawing/2014/chart" uri="{C3380CC4-5D6E-409C-BE32-E72D297353CC}">
                <c16:uniqueId val="{0000000C-9D9D-43F2-8332-66726F8C9993}"/>
              </c:ext>
            </c:extLst>
          </c:dPt>
          <c:cat>
            <c:strRef>
              <c:f>'12 - OECD, sund.udg. andel BNP'!$A$26:$A$64</c:f>
              <c:strCache>
                <c:ptCount val="39"/>
                <c:pt idx="0">
                  <c:v>USA</c:v>
                </c:pt>
                <c:pt idx="1">
                  <c:v>Tyskland</c:v>
                </c:pt>
                <c:pt idx="2">
                  <c:v>Frankrig</c:v>
                </c:pt>
                <c:pt idx="3">
                  <c:v>Japan</c:v>
                </c:pt>
                <c:pt idx="4">
                  <c:v>Holland</c:v>
                </c:pt>
                <c:pt idx="5">
                  <c:v>Storbritannien</c:v>
                </c:pt>
                <c:pt idx="6">
                  <c:v>New Zealand</c:v>
                </c:pt>
                <c:pt idx="7">
                  <c:v>Sverige</c:v>
                </c:pt>
                <c:pt idx="8">
                  <c:v>Østrig</c:v>
                </c:pt>
                <c:pt idx="9">
                  <c:v>Belgien</c:v>
                </c:pt>
                <c:pt idx="10">
                  <c:v>Finland</c:v>
                </c:pt>
                <c:pt idx="11">
                  <c:v>Danmark</c:v>
                </c:pt>
                <c:pt idx="12">
                  <c:v>Canada</c:v>
                </c:pt>
                <c:pt idx="13">
                  <c:v>Schweiz</c:v>
                </c:pt>
                <c:pt idx="14">
                  <c:v>Tjekkiet</c:v>
                </c:pt>
                <c:pt idx="15">
                  <c:v>Spanien</c:v>
                </c:pt>
                <c:pt idx="16">
                  <c:v>Australien</c:v>
                </c:pt>
                <c:pt idx="17">
                  <c:v>Island</c:v>
                </c:pt>
                <c:pt idx="18">
                  <c:v>OECD gnm.</c:v>
                </c:pt>
                <c:pt idx="19">
                  <c:v>Norge</c:v>
                </c:pt>
                <c:pt idx="20">
                  <c:v>Italien</c:v>
                </c:pt>
                <c:pt idx="21">
                  <c:v>Portugal</c:v>
                </c:pt>
                <c:pt idx="22">
                  <c:v>Slovenien</c:v>
                </c:pt>
                <c:pt idx="23">
                  <c:v>Colombia</c:v>
                </c:pt>
                <c:pt idx="24">
                  <c:v>Korea</c:v>
                </c:pt>
                <c:pt idx="25">
                  <c:v>Slovakiet</c:v>
                </c:pt>
                <c:pt idx="26">
                  <c:v>Letland</c:v>
                </c:pt>
                <c:pt idx="27">
                  <c:v>Chile</c:v>
                </c:pt>
                <c:pt idx="28">
                  <c:v>Costa Rica</c:v>
                </c:pt>
                <c:pt idx="29">
                  <c:v>Estland</c:v>
                </c:pt>
                <c:pt idx="30">
                  <c:v>Litauen</c:v>
                </c:pt>
                <c:pt idx="31">
                  <c:v>Israel</c:v>
                </c:pt>
                <c:pt idx="32">
                  <c:v>Grækenland</c:v>
                </c:pt>
                <c:pt idx="33">
                  <c:v>Polen</c:v>
                </c:pt>
                <c:pt idx="34">
                  <c:v>Ungarn</c:v>
                </c:pt>
                <c:pt idx="35">
                  <c:v>Irland</c:v>
                </c:pt>
                <c:pt idx="36">
                  <c:v>Luxembourg</c:v>
                </c:pt>
                <c:pt idx="37">
                  <c:v>Tyrkiet</c:v>
                </c:pt>
                <c:pt idx="38">
                  <c:v>Mexico</c:v>
                </c:pt>
              </c:strCache>
            </c:strRef>
          </c:cat>
          <c:val>
            <c:numRef>
              <c:f>'12 - OECD, sund.udg. andel BNP'!$B$26:$B$64</c:f>
              <c:numCache>
                <c:formatCode>General</c:formatCode>
                <c:ptCount val="39"/>
                <c:pt idx="0">
                  <c:v>14.101000000000001</c:v>
                </c:pt>
                <c:pt idx="1">
                  <c:v>10.946999999999999</c:v>
                </c:pt>
                <c:pt idx="2">
                  <c:v>10.058</c:v>
                </c:pt>
                <c:pt idx="3">
                  <c:v>9.843</c:v>
                </c:pt>
                <c:pt idx="4">
                  <c:v>9.3800000000000008</c:v>
                </c:pt>
                <c:pt idx="5">
                  <c:v>9.2509999999999994</c:v>
                </c:pt>
                <c:pt idx="6">
                  <c:v>9.1880000000000006</c:v>
                </c:pt>
                <c:pt idx="7">
                  <c:v>9.1539999999999999</c:v>
                </c:pt>
                <c:pt idx="8">
                  <c:v>8.8369999999999997</c:v>
                </c:pt>
                <c:pt idx="9">
                  <c:v>8.3840000000000003</c:v>
                </c:pt>
                <c:pt idx="10">
                  <c:v>8.0779999999999994</c:v>
                </c:pt>
                <c:pt idx="11">
                  <c:v>8.0510000000000002</c:v>
                </c:pt>
                <c:pt idx="12">
                  <c:v>7.9539999999999997</c:v>
                </c:pt>
                <c:pt idx="13">
                  <c:v>7.8150000000000004</c:v>
                </c:pt>
                <c:pt idx="14">
                  <c:v>7.7290000000000001</c:v>
                </c:pt>
                <c:pt idx="15">
                  <c:v>7.367</c:v>
                </c:pt>
                <c:pt idx="16">
                  <c:v>7.3079999999999998</c:v>
                </c:pt>
                <c:pt idx="17">
                  <c:v>7.1379999999999999</c:v>
                </c:pt>
                <c:pt idx="18">
                  <c:v>7.0695263157894734</c:v>
                </c:pt>
                <c:pt idx="19">
                  <c:v>6.84</c:v>
                </c:pt>
                <c:pt idx="20">
                  <c:v>6.8280000000000003</c:v>
                </c:pt>
                <c:pt idx="21">
                  <c:v>6.74</c:v>
                </c:pt>
                <c:pt idx="22">
                  <c:v>6.5709999999999997</c:v>
                </c:pt>
                <c:pt idx="23">
                  <c:v>6.1390000000000002</c:v>
                </c:pt>
                <c:pt idx="24">
                  <c:v>6.0940000000000003</c:v>
                </c:pt>
                <c:pt idx="25">
                  <c:v>6.0339999999999998</c:v>
                </c:pt>
                <c:pt idx="26">
                  <c:v>5.9139999999999997</c:v>
                </c:pt>
                <c:pt idx="27">
                  <c:v>5.6</c:v>
                </c:pt>
                <c:pt idx="28">
                  <c:v>5.3330000000000002</c:v>
                </c:pt>
                <c:pt idx="29">
                  <c:v>5.2480000000000002</c:v>
                </c:pt>
                <c:pt idx="30">
                  <c:v>5.1150000000000002</c:v>
                </c:pt>
                <c:pt idx="31">
                  <c:v>5.0890000000000004</c:v>
                </c:pt>
                <c:pt idx="32">
                  <c:v>5.085</c:v>
                </c:pt>
                <c:pt idx="33">
                  <c:v>5.0010000000000003</c:v>
                </c:pt>
                <c:pt idx="34">
                  <c:v>4.8760000000000003</c:v>
                </c:pt>
                <c:pt idx="35">
                  <c:v>4.6959999999999997</c:v>
                </c:pt>
                <c:pt idx="36">
                  <c:v>4.6849999999999996</c:v>
                </c:pt>
                <c:pt idx="37">
                  <c:v>3.2639999999999998</c:v>
                </c:pt>
                <c:pt idx="38">
                  <c:v>2.907</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39"/>
              <c:pt idx="0">
                <c:v>USA</c:v>
              </c:pt>
              <c:pt idx="1">
                <c:v>Tyskland</c:v>
              </c:pt>
              <c:pt idx="2">
                <c:v>Frankrig</c:v>
              </c:pt>
              <c:pt idx="3">
                <c:v>Japan</c:v>
              </c:pt>
              <c:pt idx="4">
                <c:v>Holland</c:v>
              </c:pt>
              <c:pt idx="5">
                <c:v>Storbritannien</c:v>
              </c:pt>
              <c:pt idx="6">
                <c:v>New Zealand</c:v>
              </c:pt>
              <c:pt idx="7">
                <c:v>Sverige</c:v>
              </c:pt>
              <c:pt idx="8">
                <c:v>Østrig</c:v>
              </c:pt>
              <c:pt idx="9">
                <c:v>Belgien</c:v>
              </c:pt>
              <c:pt idx="10">
                <c:v>Finland</c:v>
              </c:pt>
              <c:pt idx="11">
                <c:v>Danmark</c:v>
              </c:pt>
              <c:pt idx="12">
                <c:v>Canada</c:v>
              </c:pt>
              <c:pt idx="13">
                <c:v>Schweiz</c:v>
              </c:pt>
              <c:pt idx="14">
                <c:v>Tjekkiet</c:v>
              </c:pt>
              <c:pt idx="15">
                <c:v>Spanien</c:v>
              </c:pt>
              <c:pt idx="16">
                <c:v>Australien</c:v>
              </c:pt>
              <c:pt idx="17">
                <c:v>Island</c:v>
              </c:pt>
              <c:pt idx="18">
                <c:v>OECD gnm.</c:v>
              </c:pt>
              <c:pt idx="19">
                <c:v>Norge</c:v>
              </c:pt>
              <c:pt idx="20">
                <c:v>Italien</c:v>
              </c:pt>
              <c:pt idx="21">
                <c:v>Portugal</c:v>
              </c:pt>
              <c:pt idx="22">
                <c:v>Slovenien</c:v>
              </c:pt>
              <c:pt idx="23">
                <c:v>Colombia</c:v>
              </c:pt>
              <c:pt idx="24">
                <c:v>Korea</c:v>
              </c:pt>
              <c:pt idx="25">
                <c:v>Slovakiet</c:v>
              </c:pt>
              <c:pt idx="26">
                <c:v>Letland</c:v>
              </c:pt>
              <c:pt idx="27">
                <c:v>Chile</c:v>
              </c:pt>
              <c:pt idx="28">
                <c:v>Costa Rica</c:v>
              </c:pt>
              <c:pt idx="29">
                <c:v>Estland</c:v>
              </c:pt>
              <c:pt idx="30">
                <c:v>Litauen</c:v>
              </c:pt>
              <c:pt idx="31">
                <c:v>Israel</c:v>
              </c:pt>
              <c:pt idx="32">
                <c:v>Grækenland</c:v>
              </c:pt>
              <c:pt idx="33">
                <c:v>Polen</c:v>
              </c:pt>
              <c:pt idx="34">
                <c:v>Ungarn</c:v>
              </c:pt>
              <c:pt idx="35">
                <c:v>Irland</c:v>
              </c:pt>
              <c:pt idx="36">
                <c:v>Luxembourg</c:v>
              </c:pt>
              <c:pt idx="37">
                <c:v>Tyrkiet</c:v>
              </c:pt>
              <c:pt idx="38">
                <c:v>Mexico</c:v>
              </c:pt>
            </c:strLit>
          </c:cat>
          <c:val>
            <c:numLit>
              <c:formatCode>General</c:formatCode>
              <c:ptCount val="1"/>
              <c:pt idx="0">
                <c:v>0</c:v>
              </c:pt>
            </c:numLit>
          </c:val>
          <c:extLst>
            <c:ext xmlns:c16="http://schemas.microsoft.com/office/drawing/2014/chart" uri="{C3380CC4-5D6E-409C-BE32-E72D297353CC}">
              <c16:uniqueId val="{0000000B-9D9D-43F2-8332-66726F8C9993}"/>
            </c:ext>
          </c:extLst>
        </c:ser>
        <c:dLbls>
          <c:showLegendKey val="0"/>
          <c:showVal val="0"/>
          <c:showCatName val="0"/>
          <c:showSerName val="0"/>
          <c:showPercent val="0"/>
          <c:showBubbleSize val="0"/>
        </c:dLbls>
        <c:gapWidth val="219"/>
        <c:overlap val="-27"/>
        <c:axId val="1981338512"/>
        <c:axId val="1797618544"/>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797618544"/>
        <c:scaling>
          <c:orientation val="minMax"/>
          <c:max val="16"/>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338512"/>
        <c:crosses val="max"/>
        <c:crossBetween val="between"/>
        <c:majorUnit val="2"/>
      </c:valAx>
      <c:catAx>
        <c:axId val="1981338512"/>
        <c:scaling>
          <c:orientation val="minMax"/>
        </c:scaling>
        <c:delete val="1"/>
        <c:axPos val="b"/>
        <c:numFmt formatCode="General" sourceLinked="1"/>
        <c:majorTickMark val="out"/>
        <c:minorTickMark val="none"/>
        <c:tickLblPos val="nextTo"/>
        <c:crossAx val="1797618544"/>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lineChart>
        <c:grouping val="standard"/>
        <c:varyColors val="0"/>
        <c:ser>
          <c:idx val="0"/>
          <c:order val="0"/>
          <c:tx>
            <c:strRef>
              <c:f>'13 - Andel beskæft. i sundhed'!$A$26</c:f>
              <c:strCache>
                <c:ptCount val="1"/>
                <c:pt idx="0">
                  <c:v>Sundhedsvæsen</c:v>
                </c:pt>
              </c:strCache>
            </c:strRef>
          </c:tx>
          <c:spPr>
            <a:ln w="28575" cap="rnd">
              <a:solidFill>
                <a:schemeClr val="accent1"/>
              </a:solidFill>
              <a:round/>
            </a:ln>
            <a:effectLst/>
          </c:spPr>
          <c:marker>
            <c:symbol val="none"/>
          </c:marker>
          <c:cat>
            <c:strRef>
              <c:f>'13 - Andel beskæft. i sundhed'!$B$25:$BF$25</c:f>
              <c:strCache>
                <c:ptCount val="57"/>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strCache>
            </c:strRef>
          </c:cat>
          <c:val>
            <c:numRef>
              <c:f>'13 - Andel beskæft. i sundhed'!$B$26:$BF$26</c:f>
              <c:numCache>
                <c:formatCode>0.00</c:formatCode>
                <c:ptCount val="57"/>
                <c:pt idx="0">
                  <c:v>2.9360254864818325</c:v>
                </c:pt>
                <c:pt idx="1">
                  <c:v>3.1005128337617713</c:v>
                </c:pt>
                <c:pt idx="2">
                  <c:v>3.2400306502668652</c:v>
                </c:pt>
                <c:pt idx="3">
                  <c:v>3.3502907190326185</c:v>
                </c:pt>
                <c:pt idx="4">
                  <c:v>3.551976481635402</c:v>
                </c:pt>
                <c:pt idx="5">
                  <c:v>3.9804302084487362</c:v>
                </c:pt>
                <c:pt idx="6">
                  <c:v>4.2823350524862605</c:v>
                </c:pt>
                <c:pt idx="7">
                  <c:v>4.2853297486121749</c:v>
                </c:pt>
                <c:pt idx="8">
                  <c:v>4.6546014775817968</c:v>
                </c:pt>
                <c:pt idx="9">
                  <c:v>4.8976489157748393</c:v>
                </c:pt>
                <c:pt idx="10">
                  <c:v>5.0291352271968472</c:v>
                </c:pt>
                <c:pt idx="11">
                  <c:v>4.9541331748599884</c:v>
                </c:pt>
                <c:pt idx="12">
                  <c:v>4.9636625756913064</c:v>
                </c:pt>
                <c:pt idx="13">
                  <c:v>5.052619678490859</c:v>
                </c:pt>
                <c:pt idx="14">
                  <c:v>5.2485249916508963</c:v>
                </c:pt>
                <c:pt idx="15">
                  <c:v>5.3748048575081135</c:v>
                </c:pt>
                <c:pt idx="16">
                  <c:v>5.7056450883280263</c:v>
                </c:pt>
                <c:pt idx="17">
                  <c:v>5.719331377827781</c:v>
                </c:pt>
                <c:pt idx="18">
                  <c:v>5.4625911154716178</c:v>
                </c:pt>
                <c:pt idx="19">
                  <c:v>5.4673002468826137</c:v>
                </c:pt>
                <c:pt idx="20">
                  <c:v>5.3068611836897404</c:v>
                </c:pt>
                <c:pt idx="21">
                  <c:v>5.2081860603262742</c:v>
                </c:pt>
                <c:pt idx="22">
                  <c:v>5.5264745549514087</c:v>
                </c:pt>
                <c:pt idx="23">
                  <c:v>5.4875628398113125</c:v>
                </c:pt>
                <c:pt idx="24">
                  <c:v>5.79408029733285</c:v>
                </c:pt>
                <c:pt idx="25">
                  <c:v>5.873718389824174</c:v>
                </c:pt>
                <c:pt idx="26">
                  <c:v>6.1411655310026427</c:v>
                </c:pt>
                <c:pt idx="27">
                  <c:v>6.1727294014480156</c:v>
                </c:pt>
                <c:pt idx="28">
                  <c:v>6.1901802936334978</c:v>
                </c:pt>
                <c:pt idx="29">
                  <c:v>6.2710517308839382</c:v>
                </c:pt>
                <c:pt idx="30">
                  <c:v>6.1641740293384792</c:v>
                </c:pt>
                <c:pt idx="31">
                  <c:v>6.0463316276643679</c:v>
                </c:pt>
                <c:pt idx="32">
                  <c:v>5.9540072481963389</c:v>
                </c:pt>
                <c:pt idx="33">
                  <c:v>5.9953875446152853</c:v>
                </c:pt>
                <c:pt idx="34">
                  <c:v>5.948861567922461</c:v>
                </c:pt>
                <c:pt idx="35">
                  <c:v>5.9864372448537688</c:v>
                </c:pt>
                <c:pt idx="36">
                  <c:v>6.0416995905466564</c:v>
                </c:pt>
                <c:pt idx="37">
                  <c:v>6.1937112061574977</c:v>
                </c:pt>
                <c:pt idx="38">
                  <c:v>6.1846041383261063</c:v>
                </c:pt>
                <c:pt idx="39">
                  <c:v>6.2111705279209302</c:v>
                </c:pt>
                <c:pt idx="40">
                  <c:v>6.1923366539737179</c:v>
                </c:pt>
                <c:pt idx="41">
                  <c:v>6.2819795289811537</c:v>
                </c:pt>
                <c:pt idx="42">
                  <c:v>6.2716055583061205</c:v>
                </c:pt>
                <c:pt idx="43">
                  <c:v>6.7600400371783804</c:v>
                </c:pt>
                <c:pt idx="44">
                  <c:v>7.0445173638810612</c:v>
                </c:pt>
                <c:pt idx="45">
                  <c:v>7.017621297137616</c:v>
                </c:pt>
                <c:pt idx="46">
                  <c:v>7.1054314115193185</c:v>
                </c:pt>
                <c:pt idx="47">
                  <c:v>7.1876006496522749</c:v>
                </c:pt>
                <c:pt idx="48">
                  <c:v>7.2339412982277089</c:v>
                </c:pt>
                <c:pt idx="49">
                  <c:v>7.1678735721976476</c:v>
                </c:pt>
                <c:pt idx="50">
                  <c:v>7.1744983055514231</c:v>
                </c:pt>
                <c:pt idx="51">
                  <c:v>7.2251223898919124</c:v>
                </c:pt>
                <c:pt idx="52">
                  <c:v>7.2439760103605435</c:v>
                </c:pt>
                <c:pt idx="53">
                  <c:v>7.2446664093589046</c:v>
                </c:pt>
                <c:pt idx="54">
                  <c:v>7.4993744679623626</c:v>
                </c:pt>
                <c:pt idx="55">
                  <c:v>7.9865630189431016</c:v>
                </c:pt>
                <c:pt idx="56">
                  <c:v>7.7732304045127902</c:v>
                </c:pt>
              </c:numCache>
            </c:numRef>
          </c:val>
          <c:smooth val="0"/>
          <c:extLst>
            <c:ext xmlns:c16="http://schemas.microsoft.com/office/drawing/2014/chart" uri="{C3380CC4-5D6E-409C-BE32-E72D297353CC}">
              <c16:uniqueId val="{00000000-6885-463E-9833-76A2F1E182AD}"/>
            </c:ext>
          </c:extLst>
        </c:ser>
        <c:ser>
          <c:idx val="1"/>
          <c:order val="1"/>
          <c:tx>
            <c:strRef>
              <c:f>'13 - Andel beskæft. i sundhed'!$A$27</c:f>
              <c:strCache>
                <c:ptCount val="1"/>
                <c:pt idx="0">
                  <c:v>Sundhedsvæsen inkl. plejehjem mv.</c:v>
                </c:pt>
              </c:strCache>
            </c:strRef>
          </c:tx>
          <c:spPr>
            <a:ln w="28575" cap="rnd">
              <a:solidFill>
                <a:schemeClr val="accent2"/>
              </a:solidFill>
              <a:round/>
            </a:ln>
            <a:effectLst/>
          </c:spPr>
          <c:marker>
            <c:symbol val="none"/>
          </c:marker>
          <c:cat>
            <c:strRef>
              <c:f>'13 - Andel beskæft. i sundhed'!$B$25:$BF$25</c:f>
              <c:strCache>
                <c:ptCount val="57"/>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strCache>
            </c:strRef>
          </c:cat>
          <c:val>
            <c:numRef>
              <c:f>'13 - Andel beskæft. i sundhed'!$B$27:$BF$27</c:f>
              <c:numCache>
                <c:formatCode>0.00</c:formatCode>
                <c:ptCount val="57"/>
                <c:pt idx="0">
                  <c:v>3.4854055450318584</c:v>
                </c:pt>
                <c:pt idx="1">
                  <c:v>3.7227166841055981</c:v>
                </c:pt>
                <c:pt idx="2">
                  <c:v>3.8837631792514959</c:v>
                </c:pt>
                <c:pt idx="3">
                  <c:v>4.0507537618820306</c:v>
                </c:pt>
                <c:pt idx="4">
                  <c:v>4.3005708711384072</c:v>
                </c:pt>
                <c:pt idx="5">
                  <c:v>4.768508087621746</c:v>
                </c:pt>
                <c:pt idx="6">
                  <c:v>5.1500921439920813</c:v>
                </c:pt>
                <c:pt idx="7">
                  <c:v>5.260519288329311</c:v>
                </c:pt>
                <c:pt idx="8">
                  <c:v>5.6937389173260886</c:v>
                </c:pt>
                <c:pt idx="9">
                  <c:v>6.0454931892772947</c:v>
                </c:pt>
                <c:pt idx="10">
                  <c:v>6.2077382326747372</c:v>
                </c:pt>
                <c:pt idx="11">
                  <c:v>6.2158992361106353</c:v>
                </c:pt>
                <c:pt idx="12">
                  <c:v>6.3545515532459813</c:v>
                </c:pt>
                <c:pt idx="13">
                  <c:v>6.5295599537821225</c:v>
                </c:pt>
                <c:pt idx="14">
                  <c:v>6.8218142205117598</c:v>
                </c:pt>
                <c:pt idx="15">
                  <c:v>7.0734785954183668</c:v>
                </c:pt>
                <c:pt idx="16">
                  <c:v>7.4486825687807787</c:v>
                </c:pt>
                <c:pt idx="17">
                  <c:v>7.4743842166592991</c:v>
                </c:pt>
                <c:pt idx="18">
                  <c:v>7.1640734017485777</c:v>
                </c:pt>
                <c:pt idx="19">
                  <c:v>7.1637375968389119</c:v>
                </c:pt>
                <c:pt idx="20">
                  <c:v>6.9917685443907267</c:v>
                </c:pt>
                <c:pt idx="21">
                  <c:v>7.0047511131495463</c:v>
                </c:pt>
                <c:pt idx="22">
                  <c:v>7.4220927090826807</c:v>
                </c:pt>
                <c:pt idx="23">
                  <c:v>7.3553862101346654</c:v>
                </c:pt>
                <c:pt idx="24">
                  <c:v>7.6229886279296224</c:v>
                </c:pt>
                <c:pt idx="25">
                  <c:v>7.6389237637217819</c:v>
                </c:pt>
                <c:pt idx="26">
                  <c:v>7.8941500065894417</c:v>
                </c:pt>
                <c:pt idx="27">
                  <c:v>8.001882703486773</c:v>
                </c:pt>
                <c:pt idx="28">
                  <c:v>7.9813669740710163</c:v>
                </c:pt>
                <c:pt idx="29">
                  <c:v>7.9330234324572038</c:v>
                </c:pt>
                <c:pt idx="30">
                  <c:v>7.8899714136140346</c:v>
                </c:pt>
                <c:pt idx="31">
                  <c:v>7.8419018738677435</c:v>
                </c:pt>
                <c:pt idx="32">
                  <c:v>7.8109658005923777</c:v>
                </c:pt>
                <c:pt idx="33">
                  <c:v>8.0413373122190581</c:v>
                </c:pt>
                <c:pt idx="34">
                  <c:v>8.045844344534542</c:v>
                </c:pt>
                <c:pt idx="35">
                  <c:v>8.1283807605680263</c:v>
                </c:pt>
                <c:pt idx="36">
                  <c:v>8.1916888154586598</c:v>
                </c:pt>
                <c:pt idx="37">
                  <c:v>8.3894929880633775</c:v>
                </c:pt>
                <c:pt idx="38">
                  <c:v>8.4402728273532865</c:v>
                </c:pt>
                <c:pt idx="39">
                  <c:v>8.4868187741788752</c:v>
                </c:pt>
                <c:pt idx="40">
                  <c:v>8.4642773188584286</c:v>
                </c:pt>
                <c:pt idx="41">
                  <c:v>8.3194330468580997</c:v>
                </c:pt>
                <c:pt idx="42">
                  <c:v>8.2692172607604899</c:v>
                </c:pt>
                <c:pt idx="43">
                  <c:v>8.8584884738961307</c:v>
                </c:pt>
                <c:pt idx="44">
                  <c:v>9.1816793980750795</c:v>
                </c:pt>
                <c:pt idx="45">
                  <c:v>9.0723986122295468</c:v>
                </c:pt>
                <c:pt idx="46">
                  <c:v>9.1207826477611604</c:v>
                </c:pt>
                <c:pt idx="47">
                  <c:v>9.1535831908799974</c:v>
                </c:pt>
                <c:pt idx="48">
                  <c:v>9.1267480663046783</c:v>
                </c:pt>
                <c:pt idx="49">
                  <c:v>9.0517914823552363</c:v>
                </c:pt>
                <c:pt idx="50">
                  <c:v>8.9677491576428174</c:v>
                </c:pt>
                <c:pt idx="51">
                  <c:v>8.9609301118009785</c:v>
                </c:pt>
                <c:pt idx="52">
                  <c:v>8.9448791151820632</c:v>
                </c:pt>
                <c:pt idx="53">
                  <c:v>8.8822417716970339</c:v>
                </c:pt>
              </c:numCache>
            </c:numRef>
          </c:val>
          <c:smooth val="0"/>
          <c:extLst>
            <c:ext xmlns:c16="http://schemas.microsoft.com/office/drawing/2014/chart" uri="{C3380CC4-5D6E-409C-BE32-E72D297353CC}">
              <c16:uniqueId val="{00000001-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v>AxisY</c:v>
          </c:tx>
          <c:spPr>
            <a:ln w="28575" cap="rnd">
              <a:noFill/>
              <a:round/>
            </a:ln>
            <a:effectLst/>
            <a:extLst>
              <a:ext uri="{91240B29-F687-4F45-9708-019B960494DF}">
                <a14:hiddenLine xmlns:a14="http://schemas.microsoft.com/office/drawing/2010/main" w="28575" cap="rnd">
                  <a:solidFill>
                    <a:srgbClr val="B2B2B2"/>
                  </a:solidFill>
                  <a:round/>
                </a14:hiddenLine>
              </a:ext>
            </a:extLst>
          </c:spPr>
          <c:marker>
            <c:symbol val="none"/>
          </c:marker>
          <c:cat>
            <c:strLit>
              <c:ptCount val="57"/>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strLit>
          </c:cat>
          <c:val>
            <c:numLit>
              <c:formatCode>General</c:formatCode>
              <c:ptCount val="1"/>
              <c:pt idx="0">
                <c:v>0</c:v>
              </c:pt>
            </c:numLit>
          </c:val>
          <c:smooth val="0"/>
          <c:extLst>
            <c:ext xmlns:c16="http://schemas.microsoft.com/office/drawing/2014/chart" uri="{C3380CC4-5D6E-409C-BE32-E72D297353CC}">
              <c16:uniqueId val="{0000000C-08F5-4BF0-8EF1-7EAFD5C31FFF}"/>
            </c:ext>
          </c:extLst>
        </c:ser>
        <c:dLbls>
          <c:showLegendKey val="0"/>
          <c:showVal val="0"/>
          <c:showCatName val="0"/>
          <c:showSerName val="0"/>
          <c:showPercent val="0"/>
          <c:showBubbleSize val="0"/>
        </c:dLbls>
        <c:marker val="1"/>
        <c:smooth val="0"/>
        <c:axId val="1144396048"/>
        <c:axId val="1177327056"/>
      </c:lineChart>
      <c:scatterChart>
        <c:scatterStyle val="smoothMarker"/>
        <c:varyColors val="0"/>
        <c:ser>
          <c:idx val="3"/>
          <c:order val="3"/>
          <c:spPr>
            <a:ln w="28575" cap="rnd">
              <a:solidFill>
                <a:srgbClr val="FF0000"/>
              </a:solidFill>
              <a:prstDash val="dash"/>
              <a:round/>
            </a:ln>
            <a:effectLst/>
          </c:spPr>
          <c:marker>
            <c:symbol val="none"/>
          </c:marker>
          <c:xVal>
            <c:numRef>
              <c:f>'13 - Andel beskæft. i sundhed'!$Q$31:$R$31</c:f>
              <c:numCache>
                <c:formatCode>General</c:formatCode>
                <c:ptCount val="2"/>
                <c:pt idx="0">
                  <c:v>55</c:v>
                </c:pt>
                <c:pt idx="1">
                  <c:v>55</c:v>
                </c:pt>
              </c:numCache>
            </c:numRef>
          </c:xVal>
          <c:yVal>
            <c:numRef>
              <c:f>'13 - Andel beskæft. i sundhed'!$Q$32:$R$32</c:f>
              <c:numCache>
                <c:formatCode>General</c:formatCode>
                <c:ptCount val="2"/>
                <c:pt idx="0">
                  <c:v>0</c:v>
                </c:pt>
                <c:pt idx="1">
                  <c:v>1E+18</c:v>
                </c:pt>
              </c:numCache>
            </c:numRef>
          </c:yVal>
          <c:smooth val="1"/>
          <c:extLst>
            <c:ext xmlns:c16="http://schemas.microsoft.com/office/drawing/2014/chart" uri="{C3380CC4-5D6E-409C-BE32-E72D297353CC}">
              <c16:uniqueId val="{0000000D-08F5-4BF0-8EF1-7EAFD5C31FFF}"/>
            </c:ext>
          </c:extLst>
        </c:ser>
        <c:dLbls>
          <c:showLegendKey val="0"/>
          <c:showVal val="0"/>
          <c:showCatName val="0"/>
          <c:showSerName val="0"/>
          <c:showPercent val="0"/>
          <c:showBubbleSize val="0"/>
        </c:dLbls>
        <c:axId val="1144396048"/>
        <c:axId val="1177327056"/>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177327056"/>
        <c:scaling>
          <c:orientation val="minMax"/>
          <c:max val="1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144396048"/>
        <c:crosses val="max"/>
        <c:crossBetween val="between"/>
        <c:majorUnit val="1"/>
      </c:valAx>
      <c:catAx>
        <c:axId val="1144396048"/>
        <c:scaling>
          <c:orientation val="minMax"/>
        </c:scaling>
        <c:delete val="1"/>
        <c:axPos val="b"/>
        <c:numFmt formatCode="General" sourceLinked="1"/>
        <c:majorTickMark val="out"/>
        <c:minorTickMark val="none"/>
        <c:tickLblPos val="nextTo"/>
        <c:crossAx val="1177327056"/>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01316135241836E-2"/>
          <c:y val="2.6255983568603855E-2"/>
          <c:w val="0.87992996653464151"/>
          <c:h val="0.85131280826820055"/>
        </c:manualLayout>
      </c:layout>
      <c:barChart>
        <c:barDir val="bar"/>
        <c:grouping val="stacked"/>
        <c:varyColors val="0"/>
        <c:ser>
          <c:idx val="0"/>
          <c:order val="0"/>
          <c:tx>
            <c:strRef>
              <c:f>'14 - EU, andel beskæft. sund.'!$B$25</c:f>
              <c:strCache>
                <c:ptCount val="1"/>
                <c:pt idx="0">
                  <c:v>Sundhedsvæsenet</c:v>
                </c:pt>
              </c:strCache>
            </c:strRef>
          </c:tx>
          <c:spPr>
            <a:solidFill>
              <a:schemeClr val="accent1"/>
            </a:solidFill>
            <a:ln>
              <a:noFill/>
            </a:ln>
            <a:effectLst/>
          </c:spPr>
          <c:invertIfNegative val="0"/>
          <c:dPt>
            <c:idx val="18"/>
            <c:invertIfNegative val="0"/>
            <c:bubble3D val="0"/>
            <c:spPr>
              <a:solidFill>
                <a:schemeClr val="accent3"/>
              </a:solidFill>
              <a:ln>
                <a:noFill/>
              </a:ln>
              <a:effectLst/>
            </c:spPr>
            <c:extLst>
              <c:ext xmlns:c16="http://schemas.microsoft.com/office/drawing/2014/chart" uri="{C3380CC4-5D6E-409C-BE32-E72D297353CC}">
                <c16:uniqueId val="{00000021-6941-466B-BCD6-F71E5B645E6B}"/>
              </c:ext>
            </c:extLst>
          </c:dPt>
          <c:dPt>
            <c:idx val="29"/>
            <c:invertIfNegative val="0"/>
            <c:bubble3D val="0"/>
            <c:spPr>
              <a:solidFill>
                <a:srgbClr val="FF0000"/>
              </a:solidFill>
              <a:ln>
                <a:noFill/>
              </a:ln>
              <a:effectLst/>
            </c:spPr>
            <c:extLst>
              <c:ext xmlns:c16="http://schemas.microsoft.com/office/drawing/2014/chart" uri="{C3380CC4-5D6E-409C-BE32-E72D297353CC}">
                <c16:uniqueId val="{00000020-6941-466B-BCD6-F71E5B645E6B}"/>
              </c:ext>
            </c:extLst>
          </c:dPt>
          <c:cat>
            <c:strRef>
              <c:f>'14 - EU, andel beskæft. sund.'!$A$26:$A$57</c:f>
              <c:strCache>
                <c:ptCount val="32"/>
                <c:pt idx="0">
                  <c:v>Bulgarien</c:v>
                </c:pt>
                <c:pt idx="1">
                  <c:v>Letland</c:v>
                </c:pt>
                <c:pt idx="2">
                  <c:v>Cypern</c:v>
                </c:pt>
                <c:pt idx="3">
                  <c:v>Rumænien</c:v>
                </c:pt>
                <c:pt idx="4">
                  <c:v>Ungarn</c:v>
                </c:pt>
                <c:pt idx="5">
                  <c:v>Polen</c:v>
                </c:pt>
                <c:pt idx="6">
                  <c:v>Grækenland</c:v>
                </c:pt>
                <c:pt idx="7">
                  <c:v>Estland</c:v>
                </c:pt>
                <c:pt idx="8">
                  <c:v>Serbien</c:v>
                </c:pt>
                <c:pt idx="9">
                  <c:v>Kroatien</c:v>
                </c:pt>
                <c:pt idx="10">
                  <c:v>Slovakiet</c:v>
                </c:pt>
                <c:pt idx="11">
                  <c:v>Litauen</c:v>
                </c:pt>
                <c:pt idx="12">
                  <c:v>Luxembourg</c:v>
                </c:pt>
                <c:pt idx="13">
                  <c:v>Italien</c:v>
                </c:pt>
                <c:pt idx="14">
                  <c:v>Tjekkiet</c:v>
                </c:pt>
                <c:pt idx="15">
                  <c:v>Slovenien</c:v>
                </c:pt>
                <c:pt idx="16">
                  <c:v>Spanien</c:v>
                </c:pt>
                <c:pt idx="17">
                  <c:v>Malta</c:v>
                </c:pt>
                <c:pt idx="18">
                  <c:v>EU27</c:v>
                </c:pt>
                <c:pt idx="19">
                  <c:v>Østrig</c:v>
                </c:pt>
                <c:pt idx="20">
                  <c:v>Portugal</c:v>
                </c:pt>
                <c:pt idx="21">
                  <c:v>Irland</c:v>
                </c:pt>
                <c:pt idx="22">
                  <c:v>Frankrig</c:v>
                </c:pt>
                <c:pt idx="23">
                  <c:v>Tyskland</c:v>
                </c:pt>
                <c:pt idx="24">
                  <c:v>Finland</c:v>
                </c:pt>
                <c:pt idx="25">
                  <c:v>Belgien</c:v>
                </c:pt>
                <c:pt idx="26">
                  <c:v>Schweiz</c:v>
                </c:pt>
                <c:pt idx="27">
                  <c:v>Island</c:v>
                </c:pt>
                <c:pt idx="28">
                  <c:v>Sverige</c:v>
                </c:pt>
                <c:pt idx="29">
                  <c:v>Danmark</c:v>
                </c:pt>
                <c:pt idx="30">
                  <c:v>Nederlandene</c:v>
                </c:pt>
                <c:pt idx="31">
                  <c:v>Norge</c:v>
                </c:pt>
              </c:strCache>
            </c:strRef>
          </c:cat>
          <c:val>
            <c:numRef>
              <c:f>'14 - EU, andel beskæft. sund.'!$B$26:$B$57</c:f>
              <c:numCache>
                <c:formatCode>General</c:formatCode>
                <c:ptCount val="32"/>
                <c:pt idx="0">
                  <c:v>3.6505490271623966</c:v>
                </c:pt>
                <c:pt idx="1">
                  <c:v>4.2972877773864031</c:v>
                </c:pt>
                <c:pt idx="2">
                  <c:v>4.6304744525547452</c:v>
                </c:pt>
                <c:pt idx="3">
                  <c:v>4.7961940713353064</c:v>
                </c:pt>
                <c:pt idx="4">
                  <c:v>4.0402503694688345</c:v>
                </c:pt>
                <c:pt idx="5">
                  <c:v>4.9175583986996525</c:v>
                </c:pt>
                <c:pt idx="6">
                  <c:v>5.767358067971565</c:v>
                </c:pt>
                <c:pt idx="7">
                  <c:v>5.0541516245487372</c:v>
                </c:pt>
                <c:pt idx="8">
                  <c:v>5.5446882668848039</c:v>
                </c:pt>
                <c:pt idx="9">
                  <c:v>5.4199569274946162</c:v>
                </c:pt>
                <c:pt idx="10">
                  <c:v>4.7289144903281048</c:v>
                </c:pt>
                <c:pt idx="11">
                  <c:v>5.8730158730158735</c:v>
                </c:pt>
                <c:pt idx="12">
                  <c:v>4.0803108808290158</c:v>
                </c:pt>
                <c:pt idx="13">
                  <c:v>5.3895684334826104</c:v>
                </c:pt>
                <c:pt idx="14">
                  <c:v>5.1456888007928647</c:v>
                </c:pt>
                <c:pt idx="15">
                  <c:v>5.5214095472239295</c:v>
                </c:pt>
                <c:pt idx="16">
                  <c:v>6.2810505657691156</c:v>
                </c:pt>
                <c:pt idx="17">
                  <c:v>5.9739319333816079</c:v>
                </c:pt>
                <c:pt idx="18">
                  <c:v>6.3055009748850432</c:v>
                </c:pt>
                <c:pt idx="19">
                  <c:v>6.9364686655923018</c:v>
                </c:pt>
                <c:pt idx="20">
                  <c:v>6.4118320125439681</c:v>
                </c:pt>
                <c:pt idx="21">
                  <c:v>7.4670034218673615</c:v>
                </c:pt>
                <c:pt idx="22">
                  <c:v>7.01422477645505</c:v>
                </c:pt>
                <c:pt idx="23">
                  <c:v>7.3414188596597487</c:v>
                </c:pt>
                <c:pt idx="24">
                  <c:v>6.5439672801635984</c:v>
                </c:pt>
                <c:pt idx="25">
                  <c:v>6.9062947789057301</c:v>
                </c:pt>
                <c:pt idx="26">
                  <c:v>7.087898763200247</c:v>
                </c:pt>
                <c:pt idx="27">
                  <c:v>6.6799601196410778</c:v>
                </c:pt>
                <c:pt idx="28">
                  <c:v>7.3446216704643659</c:v>
                </c:pt>
                <c:pt idx="29">
                  <c:v>7.176303284658875</c:v>
                </c:pt>
                <c:pt idx="30">
                  <c:v>7.6870718900581263</c:v>
                </c:pt>
                <c:pt idx="31">
                  <c:v>8.3725168580280656</c:v>
                </c:pt>
              </c:numCache>
            </c:numRef>
          </c:val>
          <c:extLst>
            <c:ext xmlns:c16="http://schemas.microsoft.com/office/drawing/2014/chart" uri="{C3380CC4-5D6E-409C-BE32-E72D297353CC}">
              <c16:uniqueId val="{00000000-B1AE-4B69-B7B5-52A545D79490}"/>
            </c:ext>
          </c:extLst>
        </c:ser>
        <c:ser>
          <c:idx val="1"/>
          <c:order val="1"/>
          <c:tx>
            <c:strRef>
              <c:f>'14 - EU, andel beskæft. sund.'!$C$25</c:f>
              <c:strCache>
                <c:ptCount val="1"/>
                <c:pt idx="0">
                  <c:v>Ældreområdet</c:v>
                </c:pt>
              </c:strCache>
            </c:strRef>
          </c:tx>
          <c:spPr>
            <a:solidFill>
              <a:schemeClr val="accent2"/>
            </a:solidFill>
            <a:ln>
              <a:noFill/>
            </a:ln>
            <a:effectLst/>
          </c:spPr>
          <c:invertIfNegative val="0"/>
          <c:dPt>
            <c:idx val="18"/>
            <c:invertIfNegative val="0"/>
            <c:bubble3D val="0"/>
            <c:spPr>
              <a:solidFill>
                <a:schemeClr val="accent3">
                  <a:lumMod val="40000"/>
                  <a:lumOff val="60000"/>
                </a:schemeClr>
              </a:solidFill>
              <a:ln>
                <a:noFill/>
              </a:ln>
              <a:effectLst/>
            </c:spPr>
            <c:extLst>
              <c:ext xmlns:c16="http://schemas.microsoft.com/office/drawing/2014/chart" uri="{C3380CC4-5D6E-409C-BE32-E72D297353CC}">
                <c16:uniqueId val="{00000012-6941-466B-BCD6-F71E5B645E6B}"/>
              </c:ext>
            </c:extLst>
          </c:dPt>
          <c:dPt>
            <c:idx val="29"/>
            <c:invertIfNegative val="0"/>
            <c:bubble3D val="0"/>
            <c:spPr>
              <a:solidFill>
                <a:srgbClr val="F3919D"/>
              </a:solidFill>
              <a:ln>
                <a:noFill/>
              </a:ln>
              <a:effectLst/>
            </c:spPr>
            <c:extLst>
              <c:ext xmlns:c16="http://schemas.microsoft.com/office/drawing/2014/chart" uri="{C3380CC4-5D6E-409C-BE32-E72D297353CC}">
                <c16:uniqueId val="{0000001D-6941-466B-BCD6-F71E5B645E6B}"/>
              </c:ext>
            </c:extLst>
          </c:dPt>
          <c:dLbls>
            <c:dLbl>
              <c:idx val="0"/>
              <c:layout>
                <c:manualLayout>
                  <c:x val="7.3587858313839353E-5"/>
                  <c:y val="0"/>
                </c:manualLayout>
              </c:layout>
              <c:tx>
                <c:rich>
                  <a:bodyPr/>
                  <a:lstStyle/>
                  <a:p>
                    <a:fld id="{6A200595-D11A-4E8E-9C05-892BDBC6FAA4}" type="CELLRANGE">
                      <a:rPr lang="en-US"/>
                      <a:pPr/>
                      <a:t>[CELLEOMRÅDE]</a:t>
                    </a:fld>
                    <a:endParaRPr lang="da-D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941-466B-BCD6-F71E5B645E6B}"/>
                </c:ext>
              </c:extLst>
            </c:dLbl>
            <c:dLbl>
              <c:idx val="1"/>
              <c:tx>
                <c:rich>
                  <a:bodyPr/>
                  <a:lstStyle/>
                  <a:p>
                    <a:fld id="{5F97CC51-B44D-431C-9345-4C1D18268779}"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941-466B-BCD6-F71E5B645E6B}"/>
                </c:ext>
              </c:extLst>
            </c:dLbl>
            <c:dLbl>
              <c:idx val="2"/>
              <c:layout>
                <c:manualLayout>
                  <c:x val="1.3284626658055542E-3"/>
                  <c:y val="0"/>
                </c:manualLayout>
              </c:layout>
              <c:tx>
                <c:rich>
                  <a:bodyPr/>
                  <a:lstStyle/>
                  <a:p>
                    <a:fld id="{CA4EA66E-BE2C-4639-BD72-7EA3A8524711}" type="CELLRANGE">
                      <a:rPr lang="en-US"/>
                      <a:pPr/>
                      <a:t>[CELLEOMRÅDE]</a:t>
                    </a:fld>
                    <a:endParaRPr lang="da-D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941-466B-BCD6-F71E5B645E6B}"/>
                </c:ext>
              </c:extLst>
            </c:dLbl>
            <c:dLbl>
              <c:idx val="3"/>
              <c:layout>
                <c:manualLayout>
                  <c:x val="4.9634544686769609E-3"/>
                  <c:y val="0"/>
                </c:manualLayout>
              </c:layout>
              <c:tx>
                <c:rich>
                  <a:bodyPr/>
                  <a:lstStyle/>
                  <a:p>
                    <a:fld id="{568F0F38-5491-48E3-A121-3456D00D37CC}" type="CELLRANGE">
                      <a:rPr lang="en-US"/>
                      <a:pPr/>
                      <a:t>[CELLEOMRÅDE]</a:t>
                    </a:fld>
                    <a:endParaRPr lang="da-D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941-466B-BCD6-F71E5B645E6B}"/>
                </c:ext>
              </c:extLst>
            </c:dLbl>
            <c:dLbl>
              <c:idx val="4"/>
              <c:tx>
                <c:rich>
                  <a:bodyPr/>
                  <a:lstStyle/>
                  <a:p>
                    <a:fld id="{D8E502C4-7A79-48B3-9F41-C61321F83647}"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941-466B-BCD6-F71E5B645E6B}"/>
                </c:ext>
              </c:extLst>
            </c:dLbl>
            <c:dLbl>
              <c:idx val="5"/>
              <c:tx>
                <c:rich>
                  <a:bodyPr/>
                  <a:lstStyle/>
                  <a:p>
                    <a:fld id="{8D5CBA31-9A5E-45AD-9CE5-F7C8F924A7EF}"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941-466B-BCD6-F71E5B645E6B}"/>
                </c:ext>
              </c:extLst>
            </c:dLbl>
            <c:dLbl>
              <c:idx val="6"/>
              <c:layout>
                <c:manualLayout>
                  <c:x val="3.3536812558994486E-3"/>
                  <c:y val="0"/>
                </c:manualLayout>
              </c:layout>
              <c:tx>
                <c:rich>
                  <a:bodyPr/>
                  <a:lstStyle/>
                  <a:p>
                    <a:fld id="{326ECE13-430E-47B1-AC7F-D57AA3C49435}" type="CELLRANGE">
                      <a:rPr lang="en-US"/>
                      <a:pPr/>
                      <a:t>[CELLEOMRÅDE]</a:t>
                    </a:fld>
                    <a:endParaRPr lang="da-DK"/>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941-466B-BCD6-F71E5B645E6B}"/>
                </c:ext>
              </c:extLst>
            </c:dLbl>
            <c:dLbl>
              <c:idx val="7"/>
              <c:tx>
                <c:rich>
                  <a:bodyPr/>
                  <a:lstStyle/>
                  <a:p>
                    <a:fld id="{6314FCE7-01EF-4DC9-8C79-3C6E54F5F9C7}"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941-466B-BCD6-F71E5B645E6B}"/>
                </c:ext>
              </c:extLst>
            </c:dLbl>
            <c:dLbl>
              <c:idx val="8"/>
              <c:tx>
                <c:rich>
                  <a:bodyPr/>
                  <a:lstStyle/>
                  <a:p>
                    <a:fld id="{F10AEBB3-6756-4F17-ACE6-152308EEF44A}"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941-466B-BCD6-F71E5B645E6B}"/>
                </c:ext>
              </c:extLst>
            </c:dLbl>
            <c:dLbl>
              <c:idx val="9"/>
              <c:tx>
                <c:rich>
                  <a:bodyPr/>
                  <a:lstStyle/>
                  <a:p>
                    <a:fld id="{EC9488B8-63BC-4D85-8DFB-2D63D70EAD5F}"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941-466B-BCD6-F71E5B645E6B}"/>
                </c:ext>
              </c:extLst>
            </c:dLbl>
            <c:dLbl>
              <c:idx val="10"/>
              <c:tx>
                <c:rich>
                  <a:bodyPr/>
                  <a:lstStyle/>
                  <a:p>
                    <a:fld id="{8D17F959-7051-4CA8-A4ED-C8A5357C6F49}"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941-466B-BCD6-F71E5B645E6B}"/>
                </c:ext>
              </c:extLst>
            </c:dLbl>
            <c:dLbl>
              <c:idx val="11"/>
              <c:tx>
                <c:rich>
                  <a:bodyPr/>
                  <a:lstStyle/>
                  <a:p>
                    <a:fld id="{B7016B8D-9E1C-4A2D-8821-9E866B635686}"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941-466B-BCD6-F71E5B645E6B}"/>
                </c:ext>
              </c:extLst>
            </c:dLbl>
            <c:dLbl>
              <c:idx val="12"/>
              <c:tx>
                <c:rich>
                  <a:bodyPr/>
                  <a:lstStyle/>
                  <a:p>
                    <a:fld id="{2C2900FF-9E38-4E78-BAFF-DA936B5EF8F0}"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941-466B-BCD6-F71E5B645E6B}"/>
                </c:ext>
              </c:extLst>
            </c:dLbl>
            <c:dLbl>
              <c:idx val="13"/>
              <c:tx>
                <c:rich>
                  <a:bodyPr/>
                  <a:lstStyle/>
                  <a:p>
                    <a:fld id="{89B4D286-BB75-4262-9AAF-49010B9C2FB9}"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941-466B-BCD6-F71E5B645E6B}"/>
                </c:ext>
              </c:extLst>
            </c:dLbl>
            <c:dLbl>
              <c:idx val="14"/>
              <c:tx>
                <c:rich>
                  <a:bodyPr/>
                  <a:lstStyle/>
                  <a:p>
                    <a:fld id="{C670D339-17BD-4290-9729-1B06C9891574}"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941-466B-BCD6-F71E5B645E6B}"/>
                </c:ext>
              </c:extLst>
            </c:dLbl>
            <c:dLbl>
              <c:idx val="15"/>
              <c:tx>
                <c:rich>
                  <a:bodyPr/>
                  <a:lstStyle/>
                  <a:p>
                    <a:fld id="{569ECC90-E3A1-44CE-B6BE-9FB4AD785D95}"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941-466B-BCD6-F71E5B645E6B}"/>
                </c:ext>
              </c:extLst>
            </c:dLbl>
            <c:dLbl>
              <c:idx val="16"/>
              <c:tx>
                <c:rich>
                  <a:bodyPr/>
                  <a:lstStyle/>
                  <a:p>
                    <a:fld id="{590520D4-1308-4376-99CF-34183EAE756B}"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941-466B-BCD6-F71E5B645E6B}"/>
                </c:ext>
              </c:extLst>
            </c:dLbl>
            <c:dLbl>
              <c:idx val="17"/>
              <c:tx>
                <c:rich>
                  <a:bodyPr/>
                  <a:lstStyle/>
                  <a:p>
                    <a:fld id="{B84389BD-7990-4A75-9083-08A191EDF6B8}"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941-466B-BCD6-F71E5B645E6B}"/>
                </c:ext>
              </c:extLst>
            </c:dLbl>
            <c:dLbl>
              <c:idx val="18"/>
              <c:tx>
                <c:rich>
                  <a:bodyPr/>
                  <a:lstStyle/>
                  <a:p>
                    <a:fld id="{AD343161-CA9A-4248-97B6-E5706CBC3FF0}"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941-466B-BCD6-F71E5B645E6B}"/>
                </c:ext>
              </c:extLst>
            </c:dLbl>
            <c:dLbl>
              <c:idx val="19"/>
              <c:tx>
                <c:rich>
                  <a:bodyPr/>
                  <a:lstStyle/>
                  <a:p>
                    <a:fld id="{60920EB0-F2BD-4421-AFDB-1ECEDD041D5C}"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941-466B-BCD6-F71E5B645E6B}"/>
                </c:ext>
              </c:extLst>
            </c:dLbl>
            <c:dLbl>
              <c:idx val="20"/>
              <c:tx>
                <c:rich>
                  <a:bodyPr/>
                  <a:lstStyle/>
                  <a:p>
                    <a:fld id="{6862C479-B003-4AF3-B535-A7908F289799}"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941-466B-BCD6-F71E5B645E6B}"/>
                </c:ext>
              </c:extLst>
            </c:dLbl>
            <c:dLbl>
              <c:idx val="21"/>
              <c:tx>
                <c:rich>
                  <a:bodyPr/>
                  <a:lstStyle/>
                  <a:p>
                    <a:fld id="{910494F1-B87E-4FD1-9A55-7B377C0C7B9C}"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941-466B-BCD6-F71E5B645E6B}"/>
                </c:ext>
              </c:extLst>
            </c:dLbl>
            <c:dLbl>
              <c:idx val="22"/>
              <c:tx>
                <c:rich>
                  <a:bodyPr/>
                  <a:lstStyle/>
                  <a:p>
                    <a:fld id="{4E976C17-1C93-423A-BB85-13F384ED68DF}"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941-466B-BCD6-F71E5B645E6B}"/>
                </c:ext>
              </c:extLst>
            </c:dLbl>
            <c:dLbl>
              <c:idx val="23"/>
              <c:tx>
                <c:rich>
                  <a:bodyPr/>
                  <a:lstStyle/>
                  <a:p>
                    <a:fld id="{4CCEB440-079D-48CE-BDD2-E88CE00B0616}"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941-466B-BCD6-F71E5B645E6B}"/>
                </c:ext>
              </c:extLst>
            </c:dLbl>
            <c:dLbl>
              <c:idx val="24"/>
              <c:tx>
                <c:rich>
                  <a:bodyPr/>
                  <a:lstStyle/>
                  <a:p>
                    <a:fld id="{5ACF5DC2-19EE-4D2B-8D20-44688A572CB5}"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941-466B-BCD6-F71E5B645E6B}"/>
                </c:ext>
              </c:extLst>
            </c:dLbl>
            <c:dLbl>
              <c:idx val="25"/>
              <c:tx>
                <c:rich>
                  <a:bodyPr/>
                  <a:lstStyle/>
                  <a:p>
                    <a:fld id="{32B1E0CD-CCB1-4F26-AB98-183F6CAA27CC}"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941-466B-BCD6-F71E5B645E6B}"/>
                </c:ext>
              </c:extLst>
            </c:dLbl>
            <c:dLbl>
              <c:idx val="26"/>
              <c:tx>
                <c:rich>
                  <a:bodyPr/>
                  <a:lstStyle/>
                  <a:p>
                    <a:fld id="{5FE1E8DF-64DE-4C41-8F71-D241FFCFC756}"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941-466B-BCD6-F71E5B645E6B}"/>
                </c:ext>
              </c:extLst>
            </c:dLbl>
            <c:dLbl>
              <c:idx val="27"/>
              <c:tx>
                <c:rich>
                  <a:bodyPr/>
                  <a:lstStyle/>
                  <a:p>
                    <a:fld id="{95E34702-4550-491C-A872-D46454A7DF4D}"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941-466B-BCD6-F71E5B645E6B}"/>
                </c:ext>
              </c:extLst>
            </c:dLbl>
            <c:dLbl>
              <c:idx val="28"/>
              <c:tx>
                <c:rich>
                  <a:bodyPr/>
                  <a:lstStyle/>
                  <a:p>
                    <a:fld id="{0EAB2268-1BE3-42E2-9B2E-DA4C015A5434}"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941-466B-BCD6-F71E5B645E6B}"/>
                </c:ext>
              </c:extLst>
            </c:dLbl>
            <c:dLbl>
              <c:idx val="29"/>
              <c:tx>
                <c:rich>
                  <a:bodyPr/>
                  <a:lstStyle/>
                  <a:p>
                    <a:fld id="{F2954C86-D194-4AD9-A3D5-D0C854E7D9D8}"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941-466B-BCD6-F71E5B645E6B}"/>
                </c:ext>
              </c:extLst>
            </c:dLbl>
            <c:dLbl>
              <c:idx val="30"/>
              <c:tx>
                <c:rich>
                  <a:bodyPr/>
                  <a:lstStyle/>
                  <a:p>
                    <a:fld id="{FF6F0E14-75E5-4A12-BA4F-8BABB8E014D7}"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941-466B-BCD6-F71E5B645E6B}"/>
                </c:ext>
              </c:extLst>
            </c:dLbl>
            <c:dLbl>
              <c:idx val="31"/>
              <c:tx>
                <c:rich>
                  <a:bodyPr/>
                  <a:lstStyle/>
                  <a:p>
                    <a:fld id="{DC29E77E-37BF-4CA0-985A-DF4865772267}" type="CELLRANGE">
                      <a:rPr lang="da-DK"/>
                      <a:pPr/>
                      <a:t>[CELLEOMRÅDE]</a:t>
                    </a:fld>
                    <a:endParaRPr lang="da-DK"/>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941-466B-BCD6-F71E5B645E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'14 - EU, andel beskæft. sund.'!$A$26:$A$57</c:f>
              <c:strCache>
                <c:ptCount val="32"/>
                <c:pt idx="0">
                  <c:v>Bulgarien</c:v>
                </c:pt>
                <c:pt idx="1">
                  <c:v>Letland</c:v>
                </c:pt>
                <c:pt idx="2">
                  <c:v>Cypern</c:v>
                </c:pt>
                <c:pt idx="3">
                  <c:v>Rumænien</c:v>
                </c:pt>
                <c:pt idx="4">
                  <c:v>Ungarn</c:v>
                </c:pt>
                <c:pt idx="5">
                  <c:v>Polen</c:v>
                </c:pt>
                <c:pt idx="6">
                  <c:v>Grækenland</c:v>
                </c:pt>
                <c:pt idx="7">
                  <c:v>Estland</c:v>
                </c:pt>
                <c:pt idx="8">
                  <c:v>Serbien</c:v>
                </c:pt>
                <c:pt idx="9">
                  <c:v>Kroatien</c:v>
                </c:pt>
                <c:pt idx="10">
                  <c:v>Slovakiet</c:v>
                </c:pt>
                <c:pt idx="11">
                  <c:v>Litauen</c:v>
                </c:pt>
                <c:pt idx="12">
                  <c:v>Luxembourg</c:v>
                </c:pt>
                <c:pt idx="13">
                  <c:v>Italien</c:v>
                </c:pt>
                <c:pt idx="14">
                  <c:v>Tjekkiet</c:v>
                </c:pt>
                <c:pt idx="15">
                  <c:v>Slovenien</c:v>
                </c:pt>
                <c:pt idx="16">
                  <c:v>Spanien</c:v>
                </c:pt>
                <c:pt idx="17">
                  <c:v>Malta</c:v>
                </c:pt>
                <c:pt idx="18">
                  <c:v>EU27</c:v>
                </c:pt>
                <c:pt idx="19">
                  <c:v>Østrig</c:v>
                </c:pt>
                <c:pt idx="20">
                  <c:v>Portugal</c:v>
                </c:pt>
                <c:pt idx="21">
                  <c:v>Irland</c:v>
                </c:pt>
                <c:pt idx="22">
                  <c:v>Frankrig</c:v>
                </c:pt>
                <c:pt idx="23">
                  <c:v>Tyskland</c:v>
                </c:pt>
                <c:pt idx="24">
                  <c:v>Finland</c:v>
                </c:pt>
                <c:pt idx="25">
                  <c:v>Belgien</c:v>
                </c:pt>
                <c:pt idx="26">
                  <c:v>Schweiz</c:v>
                </c:pt>
                <c:pt idx="27">
                  <c:v>Island</c:v>
                </c:pt>
                <c:pt idx="28">
                  <c:v>Sverige</c:v>
                </c:pt>
                <c:pt idx="29">
                  <c:v>Danmark</c:v>
                </c:pt>
                <c:pt idx="30">
                  <c:v>Nederlandene</c:v>
                </c:pt>
                <c:pt idx="31">
                  <c:v>Norge</c:v>
                </c:pt>
              </c:strCache>
            </c:strRef>
          </c:cat>
          <c:val>
            <c:numRef>
              <c:f>'14 - EU, andel beskæft. sund.'!$C$26:$C$57</c:f>
              <c:numCache>
                <c:formatCode>General</c:formatCode>
                <c:ptCount val="32"/>
                <c:pt idx="0">
                  <c:v>0.43665318178899382</c:v>
                </c:pt>
                <c:pt idx="1">
                  <c:v>0.61054361864506279</c:v>
                </c:pt>
                <c:pt idx="2">
                  <c:v>0.41058394160583944</c:v>
                </c:pt>
                <c:pt idx="3">
                  <c:v>0.25596938709552314</c:v>
                </c:pt>
                <c:pt idx="4">
                  <c:v>1.2844475354255414</c:v>
                </c:pt>
                <c:pt idx="5">
                  <c:v>0.72405767833614498</c:v>
                </c:pt>
                <c:pt idx="6">
                  <c:v>0.34083162917518739</c:v>
                </c:pt>
                <c:pt idx="7">
                  <c:v>1.0830324909747291</c:v>
                </c:pt>
                <c:pt idx="8">
                  <c:v>0.75399224668350107</c:v>
                </c:pt>
                <c:pt idx="9">
                  <c:v>0.98109595597032784</c:v>
                </c:pt>
                <c:pt idx="10">
                  <c:v>1.7086365936247225</c:v>
                </c:pt>
                <c:pt idx="11">
                  <c:v>0.70707070707070707</c:v>
                </c:pt>
                <c:pt idx="12">
                  <c:v>2.5582901554404147</c:v>
                </c:pt>
                <c:pt idx="13">
                  <c:v>1.3372546398413654</c:v>
                </c:pt>
                <c:pt idx="14">
                  <c:v>1.6134786917740336</c:v>
                </c:pt>
                <c:pt idx="15">
                  <c:v>1.8029092399098545</c:v>
                </c:pt>
                <c:pt idx="16">
                  <c:v>1.7450109001389089</c:v>
                </c:pt>
                <c:pt idx="17">
                  <c:v>2.172338884866039</c:v>
                </c:pt>
                <c:pt idx="18">
                  <c:v>2.1032798008359039</c:v>
                </c:pt>
                <c:pt idx="19">
                  <c:v>1.7000703633928778</c:v>
                </c:pt>
                <c:pt idx="20">
                  <c:v>2.4770097893800065</c:v>
                </c:pt>
                <c:pt idx="21">
                  <c:v>1.6009450871761446</c:v>
                </c:pt>
                <c:pt idx="22">
                  <c:v>2.7507183779828304</c:v>
                </c:pt>
                <c:pt idx="23">
                  <c:v>2.5213565465143888</c:v>
                </c:pt>
                <c:pt idx="24">
                  <c:v>3.5158093440302034</c:v>
                </c:pt>
                <c:pt idx="25">
                  <c:v>3.2876546448969708</c:v>
                </c:pt>
                <c:pt idx="26">
                  <c:v>3.1989241385392093</c:v>
                </c:pt>
                <c:pt idx="27">
                  <c:v>4.0378863409770691</c:v>
                </c:pt>
                <c:pt idx="28">
                  <c:v>3.7499017836096487</c:v>
                </c:pt>
                <c:pt idx="29">
                  <c:v>4.4015122611078361</c:v>
                </c:pt>
                <c:pt idx="30">
                  <c:v>5.2161887681237715</c:v>
                </c:pt>
                <c:pt idx="31">
                  <c:v>5.2524147986149083</c:v>
                </c:pt>
              </c:numCache>
            </c:numRef>
          </c:val>
          <c:extLst>
            <c:ext xmlns:c15="http://schemas.microsoft.com/office/drawing/2012/chart" uri="{02D57815-91ED-43cb-92C2-25804820EDAC}">
              <c15:datalabelsRange>
                <c15:f>'14 - EU, andel beskæft. sund.'!$D$26:$D$57</c15:f>
                <c15:dlblRangeCache>
                  <c:ptCount val="32"/>
                  <c:pt idx="0">
                    <c:v>4,1</c:v>
                  </c:pt>
                  <c:pt idx="1">
                    <c:v>4,9</c:v>
                  </c:pt>
                  <c:pt idx="2">
                    <c:v>5,0</c:v>
                  </c:pt>
                  <c:pt idx="3">
                    <c:v>5,1</c:v>
                  </c:pt>
                  <c:pt idx="4">
                    <c:v>5,3</c:v>
                  </c:pt>
                  <c:pt idx="5">
                    <c:v>5,6</c:v>
                  </c:pt>
                  <c:pt idx="6">
                    <c:v>6,1</c:v>
                  </c:pt>
                  <c:pt idx="7">
                    <c:v>6,1</c:v>
                  </c:pt>
                  <c:pt idx="8">
                    <c:v>6,3</c:v>
                  </c:pt>
                  <c:pt idx="9">
                    <c:v>6,4</c:v>
                  </c:pt>
                  <c:pt idx="10">
                    <c:v>6,4</c:v>
                  </c:pt>
                  <c:pt idx="11">
                    <c:v>6,6</c:v>
                  </c:pt>
                  <c:pt idx="12">
                    <c:v>6,6</c:v>
                  </c:pt>
                  <c:pt idx="13">
                    <c:v>6,7</c:v>
                  </c:pt>
                  <c:pt idx="14">
                    <c:v>6,8</c:v>
                  </c:pt>
                  <c:pt idx="15">
                    <c:v>7,3</c:v>
                  </c:pt>
                  <c:pt idx="16">
                    <c:v>8,0</c:v>
                  </c:pt>
                  <c:pt idx="17">
                    <c:v>8,1</c:v>
                  </c:pt>
                  <c:pt idx="18">
                    <c:v>8,4</c:v>
                  </c:pt>
                  <c:pt idx="19">
                    <c:v>8,6</c:v>
                  </c:pt>
                  <c:pt idx="20">
                    <c:v>8,9</c:v>
                  </c:pt>
                  <c:pt idx="21">
                    <c:v>9,1</c:v>
                  </c:pt>
                  <c:pt idx="22">
                    <c:v>9,8</c:v>
                  </c:pt>
                  <c:pt idx="23">
                    <c:v>9,9</c:v>
                  </c:pt>
                  <c:pt idx="24">
                    <c:v>10,1</c:v>
                  </c:pt>
                  <c:pt idx="25">
                    <c:v>10,2</c:v>
                  </c:pt>
                  <c:pt idx="26">
                    <c:v>10,3</c:v>
                  </c:pt>
                  <c:pt idx="27">
                    <c:v>10,7</c:v>
                  </c:pt>
                  <c:pt idx="28">
                    <c:v>11,1</c:v>
                  </c:pt>
                  <c:pt idx="29">
                    <c:v>11,6</c:v>
                  </c:pt>
                  <c:pt idx="30">
                    <c:v>12,9</c:v>
                  </c:pt>
                  <c:pt idx="31">
                    <c:v>13,6</c:v>
                  </c:pt>
                </c15:dlblRangeCache>
              </c15:datalabelsRange>
            </c:ext>
            <c:ext xmlns:c16="http://schemas.microsoft.com/office/drawing/2014/chart" uri="{C3380CC4-5D6E-409C-BE32-E72D297353CC}">
              <c16:uniqueId val="{00000001-B1AE-4B69-B7B5-52A545D79490}"/>
            </c:ext>
          </c:extLst>
        </c:ser>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cat>
            <c:strRef>
              <c:f>'14 - EU, andel beskæft. sund.'!$A$26:$A$57</c:f>
              <c:strCache>
                <c:ptCount val="32"/>
                <c:pt idx="0">
                  <c:v>Bulgarien</c:v>
                </c:pt>
                <c:pt idx="1">
                  <c:v>Letland</c:v>
                </c:pt>
                <c:pt idx="2">
                  <c:v>Cypern</c:v>
                </c:pt>
                <c:pt idx="3">
                  <c:v>Rumænien</c:v>
                </c:pt>
                <c:pt idx="4">
                  <c:v>Ungarn</c:v>
                </c:pt>
                <c:pt idx="5">
                  <c:v>Polen</c:v>
                </c:pt>
                <c:pt idx="6">
                  <c:v>Grækenland</c:v>
                </c:pt>
                <c:pt idx="7">
                  <c:v>Estland</c:v>
                </c:pt>
                <c:pt idx="8">
                  <c:v>Serbien</c:v>
                </c:pt>
                <c:pt idx="9">
                  <c:v>Kroatien</c:v>
                </c:pt>
                <c:pt idx="10">
                  <c:v>Slovakiet</c:v>
                </c:pt>
                <c:pt idx="11">
                  <c:v>Litauen</c:v>
                </c:pt>
                <c:pt idx="12">
                  <c:v>Luxembourg</c:v>
                </c:pt>
                <c:pt idx="13">
                  <c:v>Italien</c:v>
                </c:pt>
                <c:pt idx="14">
                  <c:v>Tjekkiet</c:v>
                </c:pt>
                <c:pt idx="15">
                  <c:v>Slovenien</c:v>
                </c:pt>
                <c:pt idx="16">
                  <c:v>Spanien</c:v>
                </c:pt>
                <c:pt idx="17">
                  <c:v>Malta</c:v>
                </c:pt>
                <c:pt idx="18">
                  <c:v>EU27</c:v>
                </c:pt>
                <c:pt idx="19">
                  <c:v>Østrig</c:v>
                </c:pt>
                <c:pt idx="20">
                  <c:v>Portugal</c:v>
                </c:pt>
                <c:pt idx="21">
                  <c:v>Irland</c:v>
                </c:pt>
                <c:pt idx="22">
                  <c:v>Frankrig</c:v>
                </c:pt>
                <c:pt idx="23">
                  <c:v>Tyskland</c:v>
                </c:pt>
                <c:pt idx="24">
                  <c:v>Finland</c:v>
                </c:pt>
                <c:pt idx="25">
                  <c:v>Belgien</c:v>
                </c:pt>
                <c:pt idx="26">
                  <c:v>Schweiz</c:v>
                </c:pt>
                <c:pt idx="27">
                  <c:v>Island</c:v>
                </c:pt>
                <c:pt idx="28">
                  <c:v>Sverige</c:v>
                </c:pt>
                <c:pt idx="29">
                  <c:v>Danmark</c:v>
                </c:pt>
                <c:pt idx="30">
                  <c:v>Nederlandene</c:v>
                </c:pt>
                <c:pt idx="31">
                  <c:v>Norge</c:v>
                </c:pt>
              </c:strCache>
            </c:strRef>
          </c:cat>
          <c:val>
            <c:numLit>
              <c:formatCode>General</c:formatCode>
              <c:ptCount val="1"/>
              <c:pt idx="0">
                <c:v>0</c:v>
              </c:pt>
            </c:numLit>
          </c:val>
          <c:extLst>
            <c:ext xmlns:c16="http://schemas.microsoft.com/office/drawing/2014/chart" uri="{C3380CC4-5D6E-409C-BE32-E72D297353CC}">
              <c16:uniqueId val="{00000002-B1AE-4B69-B7B5-52A545D79490}"/>
            </c:ext>
          </c:extLst>
        </c:ser>
        <c:dLbls>
          <c:showLegendKey val="0"/>
          <c:showVal val="0"/>
          <c:showCatName val="0"/>
          <c:showSerName val="0"/>
          <c:showPercent val="0"/>
          <c:showBubbleSize val="0"/>
        </c:dLbls>
        <c:gapWidth val="100"/>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Pct.</a:t>
                </a:r>
              </a:p>
            </c:rich>
          </c:tx>
          <c:layout>
            <c:manualLayout>
              <c:xMode val="edge"/>
              <c:yMode val="edge"/>
              <c:x val="0.95796016450899013"/>
              <c:y val="0.929378489483903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title>
        <c:numFmt formatCode="General"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2"/>
        <c:delete val="1"/>
      </c:legendEntry>
      <c:layout>
        <c:manualLayout>
          <c:xMode val="edge"/>
          <c:yMode val="edge"/>
          <c:x val="0"/>
          <c:y val="0.93996621257659607"/>
          <c:w val="1"/>
          <c:h val="5.896726450860308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clustered"/>
        <c:varyColors val="0"/>
        <c:ser>
          <c:idx val="0"/>
          <c:order val="0"/>
          <c:tx>
            <c:strRef>
              <c:f>'15 - Kontakt til sektor, befolk'!$B$25</c:f>
              <c:strCache>
                <c:ptCount val="1"/>
                <c:pt idx="0">
                  <c:v>2009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'15 - Kontakt til sektor, befolk'!$A$26:$A$31</c:f>
              <c:strCache>
                <c:ptCount val="6"/>
                <c:pt idx="0">
                  <c:v>Somatisk sygehus</c:v>
                </c:pt>
                <c:pt idx="1">
                  <c:v>Psykiatrisk sygehus</c:v>
                </c:pt>
                <c:pt idx="2">
                  <c:v>Almen praksis</c:v>
                </c:pt>
                <c:pt idx="3">
                  <c:v>Speciallægepraksis</c:v>
                </c:pt>
                <c:pt idx="4">
                  <c:v>Øvrig praksis</c:v>
                </c:pt>
                <c:pt idx="5">
                  <c:v>Kommunal indsats</c:v>
                </c:pt>
              </c:strCache>
            </c:strRef>
          </c:cat>
          <c:val>
            <c:numRef>
              <c:f>'15 - Kontakt til sektor, befolk'!$B$26:$B$31</c:f>
              <c:numCache>
                <c:formatCode>#,##0</c:formatCode>
                <c:ptCount val="6"/>
                <c:pt idx="0">
                  <c:v>45.223037001999224</c:v>
                </c:pt>
                <c:pt idx="1">
                  <c:v>2.200618312673015</c:v>
                </c:pt>
                <c:pt idx="2">
                  <c:v>87.747092371863602</c:v>
                </c:pt>
                <c:pt idx="3">
                  <c:v>30.413243263888223</c:v>
                </c:pt>
                <c:pt idx="4">
                  <c:v>13.928818381946966</c:v>
                </c:pt>
              </c:numCache>
            </c:numRef>
          </c:val>
          <c:extLst>
            <c:ext xmlns:c16="http://schemas.microsoft.com/office/drawing/2014/chart" uri="{C3380CC4-5D6E-409C-BE32-E72D297353CC}">
              <c16:uniqueId val="{00000000-42CE-4425-AFDA-A74BA4ABB276}"/>
            </c:ext>
          </c:extLst>
        </c:ser>
        <c:ser>
          <c:idx val="1"/>
          <c:order val="1"/>
          <c:tx>
            <c:strRef>
              <c:f>'15 - Kontakt til sektor, befolk'!$C$25</c:f>
              <c:strCache>
                <c:ptCount val="1"/>
                <c:pt idx="0">
                  <c:v>2019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'15 - Kontakt til sektor, befolk'!$A$26:$A$31</c:f>
              <c:strCache>
                <c:ptCount val="6"/>
                <c:pt idx="0">
                  <c:v>Somatisk sygehus</c:v>
                </c:pt>
                <c:pt idx="1">
                  <c:v>Psykiatrisk sygehus</c:v>
                </c:pt>
                <c:pt idx="2">
                  <c:v>Almen praksis</c:v>
                </c:pt>
                <c:pt idx="3">
                  <c:v>Speciallægepraksis</c:v>
                </c:pt>
                <c:pt idx="4">
                  <c:v>Øvrig praksis</c:v>
                </c:pt>
                <c:pt idx="5">
                  <c:v>Kommunal indsats</c:v>
                </c:pt>
              </c:strCache>
            </c:strRef>
          </c:cat>
          <c:val>
            <c:numRef>
              <c:f>'15 - Kontakt til sektor, befolk'!$C$26:$C$31</c:f>
              <c:numCache>
                <c:formatCode>#,##0</c:formatCode>
                <c:ptCount val="6"/>
                <c:pt idx="0">
                  <c:v>48.624175239718497</c:v>
                </c:pt>
                <c:pt idx="1">
                  <c:v>2.8225407120568935</c:v>
                </c:pt>
                <c:pt idx="2">
                  <c:v>86.276250710246728</c:v>
                </c:pt>
                <c:pt idx="3">
                  <c:v>32.32996577209309</c:v>
                </c:pt>
                <c:pt idx="4">
                  <c:v>17.865475869179228</c:v>
                </c:pt>
                <c:pt idx="5">
                  <c:v>7</c:v>
                </c:pt>
              </c:numCache>
            </c:numRef>
          </c:val>
          <c:extLst>
            <c:ext xmlns:c16="http://schemas.microsoft.com/office/drawing/2014/chart" uri="{C3380CC4-5D6E-409C-BE32-E72D297353CC}">
              <c16:uniqueId val="{00000001-42CE-4425-AFDA-A74BA4ABB276}"/>
            </c:ext>
          </c:extLst>
        </c:ser>
        <c:dLbls>
          <c:dLblPos val="outEnd"/>
          <c:showLegendKey val="0"/>
          <c:showVal val="1"/>
          <c:showCatName val="0"/>
          <c:showSerName val="0"/>
          <c:showPercent val="0"/>
          <c:showBubbleSize val="0"/>
        </c:dLbls>
        <c:gapWidth val="219"/>
        <c:overlap val="-27"/>
        <c:axId val="749669120"/>
        <c:axId val="749669448"/>
        <c:extLst>
          <c:ext xmlns:c15="http://schemas.microsoft.com/office/drawing/2012/chart" uri="{02D57815-91ED-43cb-92C2-25804820EDAC}">
            <c15:filteredBarSeries>
              <c15:ser>
                <c:idx val="2"/>
                <c:order val="2"/>
                <c:tx>
                  <c:strRef>
                    <c:extLst>
                      <c:ext uri="{02D57815-91ED-43cb-92C2-25804820EDAC}">
                        <c15:formulaRef>
                          <c15:sqref>'15 - Kontakt til sektor, befolk'!$D$25</c15:sqref>
                        </c15:formulaRef>
                      </c:ext>
                    </c:extLst>
                    <c:strCache>
                      <c:ptCount val="1"/>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'15 - Kontakt til sektor, befolk'!$A$26:$A$31</c15:sqref>
                        </c15:formulaRef>
                      </c:ext>
                    </c:extLst>
                    <c:strCache>
                      <c:ptCount val="6"/>
                      <c:pt idx="0">
                        <c:v>Somatisk sygehus</c:v>
                      </c:pt>
                      <c:pt idx="1">
                        <c:v>Psykiatrisk sygehus</c:v>
                      </c:pt>
                      <c:pt idx="2">
                        <c:v>Almen praksis</c:v>
                      </c:pt>
                      <c:pt idx="3">
                        <c:v>Speciallægepraksis</c:v>
                      </c:pt>
                      <c:pt idx="4">
                        <c:v>Øvrig praksis</c:v>
                      </c:pt>
                      <c:pt idx="5">
                        <c:v>Kommunal indsats</c:v>
                      </c:pt>
                    </c:strCache>
                  </c:strRef>
                </c:cat>
                <c:val>
                  <c:numRef>
                    <c:extLst>
                      <c:ext uri="{02D57815-91ED-43cb-92C2-25804820EDAC}">
                        <c15:formulaRef>
                          <c15:sqref>'15 - Kontakt til sektor, befolk'!$D$26:$D$31</c15:sqref>
                        </c15:formulaRef>
                      </c:ext>
                    </c:extLst>
                    <c:numCache>
                      <c:formatCode>#,##0</c:formatCode>
                      <c:ptCount val="6"/>
                    </c:numCache>
                  </c:numRef>
                </c:val>
                <c:extLst>
                  <c:ext xmlns:c16="http://schemas.microsoft.com/office/drawing/2014/chart" uri="{C3380CC4-5D6E-409C-BE32-E72D297353CC}">
                    <c16:uniqueId val="{00000002-42CE-4425-AFDA-A74BA4ABB276}"/>
                  </c:ext>
                </c:extLst>
              </c15:ser>
            </c15:filteredBarSeries>
          </c:ext>
        </c:extLst>
      </c:barChart>
      <c:barChart>
        <c:barDir val="col"/>
        <c:grouping val="clustered"/>
        <c:varyColors val="0"/>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dLbls>
            <c:delete val="1"/>
          </c:dLbls>
          <c:cat>
            <c:strLit>
              <c:ptCount val="6"/>
              <c:pt idx="0">
                <c:v>Somatisk sygehus</c:v>
              </c:pt>
              <c:pt idx="1">
                <c:v>Psykiatrisk sygehus</c:v>
              </c:pt>
              <c:pt idx="2">
                <c:v>Almen praksis</c:v>
              </c:pt>
              <c:pt idx="3">
                <c:v>Speciallægepraksis</c:v>
              </c:pt>
              <c:pt idx="4">
                <c:v>Øvrig praksis</c:v>
              </c:pt>
              <c:pt idx="5">
                <c:v>Kommunal indsats</c:v>
              </c:pt>
            </c:strLit>
          </c:cat>
          <c:val>
            <c:numLit>
              <c:formatCode>General</c:formatCode>
              <c:ptCount val="1"/>
              <c:pt idx="0">
                <c:v>0</c:v>
              </c:pt>
            </c:numLit>
          </c:val>
          <c:extLst>
            <c:ext xmlns:c16="http://schemas.microsoft.com/office/drawing/2014/chart" uri="{C3380CC4-5D6E-409C-BE32-E72D297353CC}">
              <c16:uniqueId val="{0000000D-B4B6-48CF-BA91-4F03DEC3EEF4}"/>
            </c:ext>
          </c:extLst>
        </c:ser>
        <c:dLbls>
          <c:dLblPos val="outEnd"/>
          <c:showLegendKey val="0"/>
          <c:showVal val="1"/>
          <c:showCatName val="0"/>
          <c:showSerName val="0"/>
          <c:showPercent val="0"/>
          <c:showBubbleSize val="0"/>
        </c:dLbls>
        <c:gapWidth val="219"/>
        <c:overlap val="-27"/>
        <c:axId val="849402320"/>
        <c:axId val="1815612480"/>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815612480"/>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849402320"/>
        <c:crosses val="max"/>
        <c:crossBetween val="between"/>
        <c:majorUnit val="10"/>
      </c:valAx>
      <c:catAx>
        <c:axId val="849402320"/>
        <c:scaling>
          <c:orientation val="minMax"/>
        </c:scaling>
        <c:delete val="1"/>
        <c:axPos val="b"/>
        <c:numFmt formatCode="General" sourceLinked="1"/>
        <c:majorTickMark val="out"/>
        <c:minorTickMark val="none"/>
        <c:tickLblPos val="nextTo"/>
        <c:crossAx val="181561248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8907018785109007"/>
        </c:manualLayout>
      </c:layout>
      <c:lineChart>
        <c:grouping val="standard"/>
        <c:varyColors val="0"/>
        <c:ser>
          <c:idx val="0"/>
          <c:order val="0"/>
          <c:tx>
            <c:strRef>
              <c:f>'16 - Kontakt til sektor, indeks'!$A$26</c:f>
              <c:strCache>
                <c:ptCount val="1"/>
                <c:pt idx="0">
                  <c:v>Antal operationer</c:v>
                </c:pt>
              </c:strCache>
            </c:strRef>
          </c:tx>
          <c:spPr>
            <a:ln w="28575" cap="rnd">
              <a:solidFill>
                <a:schemeClr val="accent1"/>
              </a:solidFill>
              <a:round/>
            </a:ln>
            <a:effectLst/>
          </c:spPr>
          <c:marker>
            <c:symbol val="none"/>
          </c:marker>
          <c:cat>
            <c:numRef>
              <c:f>'16 - Kontakt til sektor, indeks'!$B$25:$O$25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'16 - Kontakt til sektor, indeks'!$B$26:$O$26</c:f>
              <c:numCache>
                <c:formatCode>General</c:formatCode>
                <c:ptCount val="14"/>
                <c:pt idx="0">
                  <c:v>100</c:v>
                </c:pt>
                <c:pt idx="1">
                  <c:v>103.59072380901378</c:v>
                </c:pt>
                <c:pt idx="2">
                  <c:v>103.59731493858921</c:v>
                </c:pt>
                <c:pt idx="3">
                  <c:v>105.33737314650227</c:v>
                </c:pt>
                <c:pt idx="4">
                  <c:v>106.89071701191142</c:v>
                </c:pt>
                <c:pt idx="5">
                  <c:v>110.40759957240047</c:v>
                </c:pt>
                <c:pt idx="6">
                  <c:v>111.97474361535815</c:v>
                </c:pt>
                <c:pt idx="7">
                  <c:v>114.68822927244229</c:v>
                </c:pt>
                <c:pt idx="8">
                  <c:v>117.35907856008536</c:v>
                </c:pt>
                <c:pt idx="9">
                  <c:v>118.05289793429881</c:v>
                </c:pt>
                <c:pt idx="10">
                  <c:v>117.77328985934116</c:v>
                </c:pt>
                <c:pt idx="11">
                  <c:v>113.27402003291445</c:v>
                </c:pt>
                <c:pt idx="12">
                  <c:v>110.70574519928897</c:v>
                </c:pt>
                <c:pt idx="13">
                  <c:v>112.94940690132461</c:v>
                </c:pt>
              </c:numCache>
            </c:numRef>
          </c:val>
          <c:smooth val="0"/>
          <c:extLst>
            <c:ext xmlns:c16="http://schemas.microsoft.com/office/drawing/2014/chart" uri="{C3380CC4-5D6E-409C-BE32-E72D297353CC}">
              <c16:uniqueId val="{00000000-6885-463E-9833-76A2F1E182AD}"/>
            </c:ext>
          </c:extLst>
        </c:ser>
        <c:ser>
          <c:idx val="1"/>
          <c:order val="1"/>
          <c:tx>
            <c:strRef>
              <c:f>'16 - Kontakt til sektor, indeks'!$A$27</c:f>
              <c:strCache>
                <c:ptCount val="1"/>
                <c:pt idx="0">
                  <c:v>Antal indlæggelser</c:v>
                </c:pt>
              </c:strCache>
            </c:strRef>
          </c:tx>
          <c:spPr>
            <a:ln w="28575" cap="rnd">
              <a:solidFill>
                <a:schemeClr val="accent2"/>
              </a:solidFill>
              <a:round/>
            </a:ln>
            <a:effectLst/>
          </c:spPr>
          <c:marker>
            <c:symbol val="none"/>
          </c:marker>
          <c:cat>
            <c:numRef>
              <c:f>'16 - Kontakt til sektor, indeks'!$B$25:$O$25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'16 - Kontakt til sektor, indeks'!$B$27:$O$27</c:f>
              <c:numCache>
                <c:formatCode>General</c:formatCode>
                <c:ptCount val="14"/>
                <c:pt idx="0">
                  <c:v>100</c:v>
                </c:pt>
                <c:pt idx="1">
                  <c:v>100.50678981613419</c:v>
                </c:pt>
                <c:pt idx="2">
                  <c:v>97.984858109152086</c:v>
                </c:pt>
                <c:pt idx="3">
                  <c:v>96.239363193645673</c:v>
                </c:pt>
                <c:pt idx="4">
                  <c:v>95.430193365265211</c:v>
                </c:pt>
                <c:pt idx="5">
                  <c:v>95.452053540261062</c:v>
                </c:pt>
                <c:pt idx="6">
                  <c:v>94.14467773409558</c:v>
                </c:pt>
                <c:pt idx="7">
                  <c:v>93.025345213365611</c:v>
                </c:pt>
                <c:pt idx="8">
                  <c:v>92.241469095320667</c:v>
                </c:pt>
                <c:pt idx="9">
                  <c:v>91.426233354506806</c:v>
                </c:pt>
                <c:pt idx="10">
                  <c:v>94.580050015164787</c:v>
                </c:pt>
                <c:pt idx="11">
                  <c:v>88.512535265269221</c:v>
                </c:pt>
                <c:pt idx="12">
                  <c:v>88.998151613475486</c:v>
                </c:pt>
                <c:pt idx="13">
                  <c:v>89.721139704830406</c:v>
                </c:pt>
              </c:numCache>
            </c:numRef>
          </c:val>
          <c:smooth val="0"/>
          <c:extLst>
            <c:ext xmlns:c16="http://schemas.microsoft.com/office/drawing/2014/chart" uri="{C3380CC4-5D6E-409C-BE32-E72D297353CC}">
              <c16:uniqueId val="{00000001-6885-463E-9833-76A2F1E182AD}"/>
            </c:ext>
          </c:extLst>
        </c:ser>
        <c:ser>
          <c:idx val="2"/>
          <c:order val="2"/>
          <c:tx>
            <c:strRef>
              <c:f>'16 - Kontakt til sektor, indeks'!$A$28</c:f>
              <c:strCache>
                <c:ptCount val="1"/>
                <c:pt idx="0">
                  <c:v>Antal ambulante ophold</c:v>
                </c:pt>
              </c:strCache>
            </c:strRef>
          </c:tx>
          <c:spPr>
            <a:ln w="28575" cap="rnd">
              <a:solidFill>
                <a:schemeClr val="accent3"/>
              </a:solidFill>
              <a:round/>
            </a:ln>
            <a:effectLst/>
          </c:spPr>
          <c:marker>
            <c:symbol val="none"/>
          </c:marker>
          <c:cat>
            <c:numRef>
              <c:f>'16 - Kontakt til sektor, indeks'!$B$25:$O$25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'16 - Kontakt til sektor, indeks'!$B$28:$O$28</c:f>
              <c:numCache>
                <c:formatCode>General</c:formatCode>
                <c:ptCount val="14"/>
                <c:pt idx="0">
                  <c:v>100</c:v>
                </c:pt>
                <c:pt idx="1">
                  <c:v>102.79699204086663</c:v>
                </c:pt>
                <c:pt idx="2">
                  <c:v>105.71158784777582</c:v>
                </c:pt>
                <c:pt idx="3">
                  <c:v>109.75935976369541</c:v>
                </c:pt>
                <c:pt idx="4">
                  <c:v>113.83497055111376</c:v>
                </c:pt>
                <c:pt idx="5">
                  <c:v>121.06980865106335</c:v>
                </c:pt>
                <c:pt idx="6">
                  <c:v>124.18260691235055</c:v>
                </c:pt>
                <c:pt idx="7">
                  <c:v>125.74979102802664</c:v>
                </c:pt>
                <c:pt idx="8">
                  <c:v>126.5684188211805</c:v>
                </c:pt>
                <c:pt idx="9">
                  <c:v>127.92449149465767</c:v>
                </c:pt>
                <c:pt idx="10">
                  <c:v>128.55334066973521</c:v>
                </c:pt>
                <c:pt idx="11">
                  <c:v>114.82339483902379</c:v>
                </c:pt>
                <c:pt idx="12">
                  <c:v>118.27527055516586</c:v>
                </c:pt>
                <c:pt idx="13">
                  <c:v>121.73166235490665</c:v>
                </c:pt>
              </c:numCache>
            </c:numRef>
          </c:val>
          <c:smooth val="0"/>
          <c:extLst>
            <c:ext xmlns:c16="http://schemas.microsoft.com/office/drawing/2014/chart" uri="{C3380CC4-5D6E-409C-BE32-E72D297353CC}">
              <c16:uniqueId val="{00000002-6885-463E-9833-76A2F1E182AD}"/>
            </c:ext>
          </c:extLst>
        </c:ser>
        <c:ser>
          <c:idx val="3"/>
          <c:order val="3"/>
          <c:tx>
            <c:strRef>
              <c:f>'16 - Kontakt til sektor, indeks'!$A$29</c:f>
              <c:strCache>
                <c:ptCount val="1"/>
                <c:pt idx="0">
                  <c:v>Almen praksis</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'16 - Kontakt til sektor, indeks'!$B$25:$O$25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'16 - Kontakt til sektor, indeks'!$B$29:$O$29</c:f>
              <c:numCache>
                <c:formatCode>General</c:formatCode>
                <c:ptCount val="14"/>
                <c:pt idx="0">
                  <c:v>100</c:v>
                </c:pt>
                <c:pt idx="1">
                  <c:v>99.225899945477963</c:v>
                </c:pt>
                <c:pt idx="2">
                  <c:v>101.20608662569303</c:v>
                </c:pt>
                <c:pt idx="3">
                  <c:v>99.194133115951985</c:v>
                </c:pt>
                <c:pt idx="4">
                  <c:v>97.441359877083968</c:v>
                </c:pt>
                <c:pt idx="5">
                  <c:v>97.130906231487685</c:v>
                </c:pt>
                <c:pt idx="6">
                  <c:v>97.68663121769913</c:v>
                </c:pt>
                <c:pt idx="7">
                  <c:v>98.441365761631388</c:v>
                </c:pt>
                <c:pt idx="8">
                  <c:v>99.48709360695473</c:v>
                </c:pt>
                <c:pt idx="9">
                  <c:v>99.667017291669637</c:v>
                </c:pt>
                <c:pt idx="10">
                  <c:v>100.99517180179348</c:v>
                </c:pt>
                <c:pt idx="11">
                  <c:v>109.62060766560053</c:v>
                </c:pt>
                <c:pt idx="12">
                  <c:v>107.99235339537657</c:v>
                </c:pt>
              </c:numCache>
            </c:numRef>
          </c:val>
          <c:smooth val="0"/>
          <c:extLst>
            <c:ext xmlns:c16="http://schemas.microsoft.com/office/drawing/2014/chart" uri="{C3380CC4-5D6E-409C-BE32-E72D297353CC}">
              <c16:uniqueId val="{00000005-6885-463E-9833-76A2F1E182AD}"/>
            </c:ext>
          </c:extLst>
        </c:ser>
        <c:ser>
          <c:idx val="4"/>
          <c:order val="4"/>
          <c:tx>
            <c:strRef>
              <c:f>'16 - Kontakt til sektor, indeks'!$A$30</c:f>
              <c:strCache>
                <c:ptCount val="1"/>
                <c:pt idx="0">
                  <c:v>Speciallægepraksis</c:v>
                </c:pt>
              </c:strCache>
            </c:strRef>
          </c:tx>
          <c:spPr>
            <a:ln w="28575" cap="rnd">
              <a:solidFill>
                <a:schemeClr val="accent5"/>
              </a:solidFill>
              <a:round/>
            </a:ln>
            <a:effectLst/>
          </c:spPr>
          <c:marker>
            <c:symbol val="none"/>
          </c:marker>
          <c:cat>
            <c:numRef>
              <c:f>'16 - Kontakt til sektor, indeks'!$B$25:$O$25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'16 - Kontakt til sektor, indeks'!$B$30:$O$30</c:f>
              <c:numCache>
                <c:formatCode>General</c:formatCode>
                <c:ptCount val="14"/>
                <c:pt idx="0">
                  <c:v>100</c:v>
                </c:pt>
                <c:pt idx="1">
                  <c:v>104.24467902502812</c:v>
                </c:pt>
                <c:pt idx="2">
                  <c:v>105.61787649507268</c:v>
                </c:pt>
                <c:pt idx="3">
                  <c:v>104.30557474125371</c:v>
                </c:pt>
                <c:pt idx="4">
                  <c:v>102.95106858857098</c:v>
                </c:pt>
                <c:pt idx="5">
                  <c:v>104.25255395256204</c:v>
                </c:pt>
                <c:pt idx="6">
                  <c:v>104.24056470118653</c:v>
                </c:pt>
                <c:pt idx="7">
                  <c:v>104.25206991446304</c:v>
                </c:pt>
                <c:pt idx="8">
                  <c:v>105.16295514940208</c:v>
                </c:pt>
                <c:pt idx="9">
                  <c:v>104.62018088876097</c:v>
                </c:pt>
                <c:pt idx="10">
                  <c:v>106.55240512946345</c:v>
                </c:pt>
                <c:pt idx="11">
                  <c:v>103.27952567244994</c:v>
                </c:pt>
                <c:pt idx="12">
                  <c:v>105.90589778083425</c:v>
                </c:pt>
              </c:numCache>
            </c:numRef>
          </c:val>
          <c:smooth val="0"/>
          <c:extLst>
            <c:ext xmlns:c16="http://schemas.microsoft.com/office/drawing/2014/chart" uri="{C3380CC4-5D6E-409C-BE32-E72D297353CC}">
              <c16:uniqueId val="{00000006-6885-463E-9833-76A2F1E182AD}"/>
            </c:ext>
          </c:extLst>
        </c:ser>
        <c:ser>
          <c:idx val="5"/>
          <c:order val="5"/>
          <c:tx>
            <c:strRef>
              <c:f>'16 - Kontakt til sektor, indeks'!$A$31</c:f>
              <c:strCache>
                <c:ptCount val="1"/>
                <c:pt idx="0">
                  <c:v>Øvrig praksis</c:v>
                </c:pt>
              </c:strCache>
            </c:strRef>
          </c:tx>
          <c:spPr>
            <a:ln w="28575" cap="rnd">
              <a:solidFill>
                <a:schemeClr val="accent6"/>
              </a:solidFill>
              <a:round/>
            </a:ln>
            <a:effectLst/>
          </c:spPr>
          <c:marker>
            <c:symbol val="none"/>
          </c:marker>
          <c:cat>
            <c:numRef>
              <c:f>'16 - Kontakt til sektor, indeks'!$B$25:$O$25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'16 - Kontakt til sektor, indeks'!$B$31:$O$31</c:f>
              <c:numCache>
                <c:formatCode>General</c:formatCode>
                <c:ptCount val="14"/>
                <c:pt idx="0">
                  <c:v>100</c:v>
                </c:pt>
                <c:pt idx="1">
                  <c:v>102.24227191035243</c:v>
                </c:pt>
                <c:pt idx="2">
                  <c:v>109.72413142376054</c:v>
                </c:pt>
                <c:pt idx="3">
                  <c:v>115.46388538421972</c:v>
                </c:pt>
                <c:pt idx="4">
                  <c:v>117.23245047043616</c:v>
                </c:pt>
                <c:pt idx="5">
                  <c:v>120.6777664153815</c:v>
                </c:pt>
                <c:pt idx="6">
                  <c:v>125.80396274158883</c:v>
                </c:pt>
                <c:pt idx="7">
                  <c:v>129.69674951281047</c:v>
                </c:pt>
                <c:pt idx="8">
                  <c:v>129.92082611157099</c:v>
                </c:pt>
                <c:pt idx="9">
                  <c:v>129.91553185191322</c:v>
                </c:pt>
                <c:pt idx="10">
                  <c:v>132.85204591370217</c:v>
                </c:pt>
                <c:pt idx="11">
                  <c:v>114.50928330783461</c:v>
                </c:pt>
                <c:pt idx="12">
                  <c:v>128.59254342351772</c:v>
                </c:pt>
              </c:numCache>
            </c:numRef>
          </c:val>
          <c:smooth val="0"/>
          <c:extLst>
            <c:ext xmlns:c16="http://schemas.microsoft.com/office/drawing/2014/chart" uri="{C3380CC4-5D6E-409C-BE32-E72D297353CC}">
              <c16:uniqueId val="{0000000F-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6"/>
          <c:order val="6"/>
          <c:tx>
            <c:v>AxisY</c:v>
          </c:tx>
          <c:spPr>
            <a:ln w="28575" cap="rnd">
              <a:noFill/>
              <a:round/>
            </a:ln>
            <a:effectLst/>
            <a:extLst>
              <a:ext uri="{91240B29-F687-4F45-9708-019B960494DF}">
                <a14:hiddenLine xmlns:a14="http://schemas.microsoft.com/office/drawing/2010/main" w="28575" cap="rnd">
                  <a:solidFill>
                    <a:srgbClr val="38A8E0">
                      <a:lumMod val="60000"/>
                    </a:srgbClr>
                  </a:solidFill>
                  <a:round/>
                </a14:hiddenLine>
              </a:ext>
            </a:extLst>
          </c:spPr>
          <c:marker>
            <c:symbol val="none"/>
          </c:marker>
          <c:cat>
            <c:numLit>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Lit>
          </c:cat>
          <c:val>
            <c:numLit>
              <c:formatCode>General</c:formatCode>
              <c:ptCount val="1"/>
              <c:pt idx="0">
                <c:v>0</c:v>
              </c:pt>
            </c:numLit>
          </c:val>
          <c:smooth val="0"/>
          <c:extLst>
            <c:ext xmlns:c16="http://schemas.microsoft.com/office/drawing/2014/chart" uri="{C3380CC4-5D6E-409C-BE32-E72D297353CC}">
              <c16:uniqueId val="{00000010-717D-4BA3-9C1F-AB50C3F8397A}"/>
            </c:ext>
          </c:extLst>
        </c:ser>
        <c:dLbls>
          <c:showLegendKey val="0"/>
          <c:showVal val="0"/>
          <c:showCatName val="0"/>
          <c:showSerName val="0"/>
          <c:showPercent val="0"/>
          <c:showBubbleSize val="0"/>
        </c:dLbls>
        <c:marker val="1"/>
        <c:smooth val="0"/>
        <c:axId val="485085600"/>
        <c:axId val="1484644720"/>
      </c:lineChart>
      <c:scatterChart>
        <c:scatterStyle val="smoothMarker"/>
        <c:varyColors val="0"/>
        <c:ser>
          <c:idx val="7"/>
          <c:order val="7"/>
          <c:spPr>
            <a:ln w="28575" cap="rnd">
              <a:solidFill>
                <a:srgbClr val="FF0000"/>
              </a:solidFill>
              <a:round/>
            </a:ln>
            <a:effectLst/>
          </c:spPr>
          <c:marker>
            <c:symbol val="none"/>
          </c:marker>
          <c:dPt>
            <c:idx val="1"/>
            <c:marker>
              <c:symbol val="none"/>
            </c:marker>
            <c:bubble3D val="0"/>
            <c:spPr>
              <a:ln w="28575" cap="rnd">
                <a:solidFill>
                  <a:srgbClr val="FF0000"/>
                </a:solidFill>
                <a:prstDash val="dash"/>
                <a:round/>
              </a:ln>
              <a:effectLst/>
            </c:spPr>
            <c:extLst>
              <c:ext xmlns:c16="http://schemas.microsoft.com/office/drawing/2014/chart" uri="{C3380CC4-5D6E-409C-BE32-E72D297353CC}">
                <c16:uniqueId val="{00000002-B154-4199-A7C5-4F2D3772202D}"/>
              </c:ext>
            </c:extLst>
          </c:dPt>
          <c:xVal>
            <c:numRef>
              <c:f>'16 - Kontakt til sektor, indeks'!$A$34:$B$34</c:f>
              <c:numCache>
                <c:formatCode>General</c:formatCode>
                <c:ptCount val="2"/>
                <c:pt idx="0">
                  <c:v>12</c:v>
                </c:pt>
                <c:pt idx="1">
                  <c:v>12</c:v>
                </c:pt>
              </c:numCache>
            </c:numRef>
          </c:xVal>
          <c:yVal>
            <c:numRef>
              <c:f>'16 - Kontakt til sektor, indeks'!$A$33:$B$33</c:f>
              <c:numCache>
                <c:formatCode>General</c:formatCode>
                <c:ptCount val="2"/>
                <c:pt idx="0">
                  <c:v>0</c:v>
                </c:pt>
                <c:pt idx="1">
                  <c:v>100000000000</c:v>
                </c:pt>
              </c:numCache>
            </c:numRef>
          </c:yVal>
          <c:smooth val="1"/>
          <c:extLst>
            <c:ext xmlns:c16="http://schemas.microsoft.com/office/drawing/2014/chart" uri="{C3380CC4-5D6E-409C-BE32-E72D297353CC}">
              <c16:uniqueId val="{00000011-717D-4BA3-9C1F-AB50C3F8397A}"/>
            </c:ext>
          </c:extLst>
        </c:ser>
        <c:dLbls>
          <c:showLegendKey val="0"/>
          <c:showVal val="0"/>
          <c:showCatName val="0"/>
          <c:showSerName val="0"/>
          <c:showPercent val="0"/>
          <c:showBubbleSize val="0"/>
        </c:dLbls>
        <c:axId val="485085600"/>
        <c:axId val="1484644720"/>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484644720"/>
        <c:scaling>
          <c:orientation val="minMax"/>
          <c:max val="140"/>
          <c:min val="8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485085600"/>
        <c:crosses val="max"/>
        <c:crossBetween val="between"/>
        <c:majorUnit val="10"/>
      </c:valAx>
      <c:catAx>
        <c:axId val="485085600"/>
        <c:scaling>
          <c:orientation val="minMax"/>
        </c:scaling>
        <c:delete val="1"/>
        <c:axPos val="b"/>
        <c:numFmt formatCode="General" sourceLinked="1"/>
        <c:majorTickMark val="out"/>
        <c:minorTickMark val="none"/>
        <c:tickLblPos val="nextTo"/>
        <c:crossAx val="1484644720"/>
        <c:crosses val="autoZero"/>
        <c:auto val="1"/>
        <c:lblAlgn val="ctr"/>
        <c:lblOffset val="100"/>
        <c:noMultiLvlLbl val="0"/>
      </c:catAx>
      <c:spPr>
        <a:noFill/>
        <a:ln>
          <a:noFill/>
        </a:ln>
        <a:effectLst/>
      </c:spPr>
    </c:plotArea>
    <c:legend>
      <c:legendPos val="b"/>
      <c:legendEntry>
        <c:idx val="6"/>
        <c:delete val="1"/>
      </c:legendEntry>
      <c:legendEntry>
        <c:idx val="7"/>
        <c:delete val="1"/>
      </c:legendEntry>
      <c:layout>
        <c:manualLayout>
          <c:xMode val="edge"/>
          <c:yMode val="edge"/>
          <c:x val="0"/>
          <c:y val="0.86001703324424461"/>
          <c:w val="1"/>
          <c:h val="0.139982966755755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0844170536361E-2"/>
          <c:y val="7.6980152761803658E-2"/>
          <c:w val="0.92635831165892724"/>
          <c:h val="0.66392285234008674"/>
        </c:manualLayout>
      </c:layout>
      <c:lineChart>
        <c:grouping val="standard"/>
        <c:varyColors val="0"/>
        <c:ser>
          <c:idx val="0"/>
          <c:order val="0"/>
          <c:tx>
            <c:strRef>
              <c:f>'17 - Sund.udg. aktører, indeks'!$A$26</c:f>
              <c:strCache>
                <c:ptCount val="1"/>
                <c:pt idx="0">
                  <c:v>Somatiske hospital</c:v>
                </c:pt>
              </c:strCache>
            </c:strRef>
          </c:tx>
          <c:spPr>
            <a:ln w="28575" cap="rnd">
              <a:solidFill>
                <a:schemeClr val="accent1"/>
              </a:solidFill>
              <a:round/>
            </a:ln>
            <a:effectLst/>
          </c:spPr>
          <c:marker>
            <c:symbol val="none"/>
          </c:marker>
          <c:cat>
            <c:numRef>
              <c:f>'17 - Sund.udg. aktører, indeks'!$B$25:$N$25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'17 - Sund.udg. aktører, indeks'!$B$26:$N$26</c:f>
              <c:numCache>
                <c:formatCode>0.00</c:formatCode>
                <c:ptCount val="13"/>
                <c:pt idx="0">
                  <c:v>100</c:v>
                </c:pt>
                <c:pt idx="1">
                  <c:v>99.047777079597395</c:v>
                </c:pt>
                <c:pt idx="2">
                  <c:v>99.83685682566923</c:v>
                </c:pt>
                <c:pt idx="3">
                  <c:v>100.06589121622204</c:v>
                </c:pt>
                <c:pt idx="4">
                  <c:v>101.1562214093306</c:v>
                </c:pt>
                <c:pt idx="5">
                  <c:v>102.72893787642721</c:v>
                </c:pt>
                <c:pt idx="6">
                  <c:v>103.37775758804642</c:v>
                </c:pt>
                <c:pt idx="7">
                  <c:v>104.05054701320957</c:v>
                </c:pt>
                <c:pt idx="8">
                  <c:v>104.59908594114282</c:v>
                </c:pt>
                <c:pt idx="9">
                  <c:v>105.6658366834548</c:v>
                </c:pt>
                <c:pt idx="10">
                  <c:v>110.46520668907789</c:v>
                </c:pt>
                <c:pt idx="11">
                  <c:v>111.27560811169863</c:v>
                </c:pt>
                <c:pt idx="12">
                  <c:v>110.92181044041082</c:v>
                </c:pt>
              </c:numCache>
            </c:numRef>
          </c:val>
          <c:smooth val="0"/>
          <c:extLst>
            <c:ext xmlns:c16="http://schemas.microsoft.com/office/drawing/2014/chart" uri="{C3380CC4-5D6E-409C-BE32-E72D297353CC}">
              <c16:uniqueId val="{00000000-6885-463E-9833-76A2F1E182AD}"/>
            </c:ext>
          </c:extLst>
        </c:ser>
        <c:ser>
          <c:idx val="1"/>
          <c:order val="1"/>
          <c:tx>
            <c:strRef>
              <c:f>'17 - Sund.udg. aktører, indeks'!$A$27</c:f>
              <c:strCache>
                <c:ptCount val="1"/>
                <c:pt idx="0">
                  <c:v>Psykiatriske hospitaler</c:v>
                </c:pt>
              </c:strCache>
            </c:strRef>
          </c:tx>
          <c:spPr>
            <a:ln w="28575" cap="rnd">
              <a:solidFill>
                <a:schemeClr val="accent2"/>
              </a:solidFill>
              <a:round/>
            </a:ln>
            <a:effectLst/>
          </c:spPr>
          <c:marker>
            <c:symbol val="none"/>
          </c:marker>
          <c:cat>
            <c:numRef>
              <c:f>'17 - Sund.udg. aktører, indeks'!$B$25:$N$25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'17 - Sund.udg. aktører, indeks'!$B$27:$N$27</c:f>
              <c:numCache>
                <c:formatCode>0.00</c:formatCode>
                <c:ptCount val="13"/>
                <c:pt idx="0">
                  <c:v>100</c:v>
                </c:pt>
                <c:pt idx="1">
                  <c:v>102.32842630782835</c:v>
                </c:pt>
                <c:pt idx="2">
                  <c:v>105.76443735674586</c:v>
                </c:pt>
                <c:pt idx="3">
                  <c:v>108.31775209608929</c:v>
                </c:pt>
                <c:pt idx="4">
                  <c:v>109.77347592006427</c:v>
                </c:pt>
                <c:pt idx="5">
                  <c:v>112.40955343107007</c:v>
                </c:pt>
                <c:pt idx="6">
                  <c:v>114.02862146856422</c:v>
                </c:pt>
                <c:pt idx="7">
                  <c:v>111.76764135272042</c:v>
                </c:pt>
                <c:pt idx="8">
                  <c:v>113.90484850420282</c:v>
                </c:pt>
                <c:pt idx="9">
                  <c:v>119.32475053226619</c:v>
                </c:pt>
                <c:pt idx="10">
                  <c:v>123.24239790475427</c:v>
                </c:pt>
                <c:pt idx="11">
                  <c:v>128.44688905401748</c:v>
                </c:pt>
                <c:pt idx="12">
                  <c:v>122.82497486304</c:v>
                </c:pt>
              </c:numCache>
            </c:numRef>
          </c:val>
          <c:smooth val="0"/>
          <c:extLst>
            <c:ext xmlns:c16="http://schemas.microsoft.com/office/drawing/2014/chart" uri="{C3380CC4-5D6E-409C-BE32-E72D297353CC}">
              <c16:uniqueId val="{00000001-6885-463E-9833-76A2F1E182AD}"/>
            </c:ext>
          </c:extLst>
        </c:ser>
        <c:ser>
          <c:idx val="2"/>
          <c:order val="2"/>
          <c:tx>
            <c:strRef>
              <c:f>'17 - Sund.udg. aktører, indeks'!$A$28</c:f>
              <c:strCache>
                <c:ptCount val="1"/>
                <c:pt idx="0">
                  <c:v>Plejehjem/plejecentre, hospices, mv.</c:v>
                </c:pt>
              </c:strCache>
            </c:strRef>
          </c:tx>
          <c:spPr>
            <a:ln w="28575" cap="rnd">
              <a:solidFill>
                <a:schemeClr val="accent3"/>
              </a:solidFill>
              <a:round/>
            </a:ln>
            <a:effectLst/>
          </c:spPr>
          <c:marker>
            <c:symbol val="none"/>
          </c:marker>
          <c:cat>
            <c:numRef>
              <c:f>'17 - Sund.udg. aktører, indeks'!$B$25:$N$25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'17 - Sund.udg. aktører, indeks'!$B$28:$N$28</c:f>
              <c:numCache>
                <c:formatCode>0.00</c:formatCode>
                <c:ptCount val="13"/>
                <c:pt idx="0">
                  <c:v>100</c:v>
                </c:pt>
                <c:pt idx="1">
                  <c:v>98.340195324335596</c:v>
                </c:pt>
                <c:pt idx="2">
                  <c:v>102.80829223769103</c:v>
                </c:pt>
                <c:pt idx="3">
                  <c:v>99.82325606218113</c:v>
                </c:pt>
                <c:pt idx="4">
                  <c:v>101.92340125616946</c:v>
                </c:pt>
                <c:pt idx="5">
                  <c:v>103.90821963979855</c:v>
                </c:pt>
                <c:pt idx="6">
                  <c:v>104.20743987128371</c:v>
                </c:pt>
                <c:pt idx="7">
                  <c:v>104.54087573178485</c:v>
                </c:pt>
                <c:pt idx="8">
                  <c:v>111.76920071566927</c:v>
                </c:pt>
                <c:pt idx="9">
                  <c:v>112.368986062926</c:v>
                </c:pt>
                <c:pt idx="10">
                  <c:v>113.45249919237671</c:v>
                </c:pt>
                <c:pt idx="11">
                  <c:v>115.18269533536095</c:v>
                </c:pt>
                <c:pt idx="12">
                  <c:v>117.0928113874717</c:v>
                </c:pt>
              </c:numCache>
            </c:numRef>
          </c:val>
          <c:smooth val="0"/>
          <c:extLst>
            <c:ext xmlns:c16="http://schemas.microsoft.com/office/drawing/2014/chart" uri="{C3380CC4-5D6E-409C-BE32-E72D297353CC}">
              <c16:uniqueId val="{00000002-6885-463E-9833-76A2F1E182AD}"/>
            </c:ext>
          </c:extLst>
        </c:ser>
        <c:ser>
          <c:idx val="3"/>
          <c:order val="3"/>
          <c:tx>
            <c:strRef>
              <c:f>'17 - Sund.udg. aktører, indeks'!$A$29</c:f>
              <c:strCache>
                <c:ptCount val="1"/>
                <c:pt idx="0">
                  <c:v>Praksissektoren</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'17 - Sund.udg. aktører, indeks'!$B$25:$N$25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'17 - Sund.udg. aktører, indeks'!$B$29:$N$29</c:f>
              <c:numCache>
                <c:formatCode>0.00</c:formatCode>
                <c:ptCount val="13"/>
                <c:pt idx="0">
                  <c:v>100</c:v>
                </c:pt>
                <c:pt idx="1">
                  <c:v>103.33848051864271</c:v>
                </c:pt>
                <c:pt idx="2">
                  <c:v>102.33704065093147</c:v>
                </c:pt>
                <c:pt idx="3">
                  <c:v>102.01825090876018</c:v>
                </c:pt>
                <c:pt idx="4">
                  <c:v>99.576388206013149</c:v>
                </c:pt>
                <c:pt idx="5">
                  <c:v>100.56644671454526</c:v>
                </c:pt>
                <c:pt idx="6">
                  <c:v>99.377124415040441</c:v>
                </c:pt>
                <c:pt idx="7">
                  <c:v>98.79194033675482</c:v>
                </c:pt>
                <c:pt idx="8">
                  <c:v>102.90768834299962</c:v>
                </c:pt>
                <c:pt idx="9">
                  <c:v>104.47231720531951</c:v>
                </c:pt>
                <c:pt idx="10">
                  <c:v>106.37622865363991</c:v>
                </c:pt>
                <c:pt idx="11">
                  <c:v>107.71579196118731</c:v>
                </c:pt>
                <c:pt idx="12">
                  <c:v>107.21681924653248</c:v>
                </c:pt>
              </c:numCache>
            </c:numRef>
          </c:val>
          <c:smooth val="0"/>
          <c:extLst>
            <c:ext xmlns:c16="http://schemas.microsoft.com/office/drawing/2014/chart" uri="{C3380CC4-5D6E-409C-BE32-E72D297353CC}">
              <c16:uniqueId val="{00000005-6885-463E-9833-76A2F1E182AD}"/>
            </c:ext>
          </c:extLst>
        </c:ser>
        <c:ser>
          <c:idx val="4"/>
          <c:order val="4"/>
          <c:tx>
            <c:strRef>
              <c:f>'17 - Sund.udg. aktører, indeks'!$A$30</c:f>
              <c:strCache>
                <c:ptCount val="1"/>
                <c:pt idx="0">
                  <c:v>Kommunale sundhedsydelser</c:v>
                </c:pt>
              </c:strCache>
            </c:strRef>
          </c:tx>
          <c:spPr>
            <a:ln w="28575" cap="rnd">
              <a:solidFill>
                <a:schemeClr val="accent5"/>
              </a:solidFill>
              <a:round/>
            </a:ln>
            <a:effectLst/>
          </c:spPr>
          <c:marker>
            <c:symbol val="none"/>
          </c:marker>
          <c:cat>
            <c:numRef>
              <c:f>'17 - Sund.udg. aktører, indeks'!$B$25:$N$25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'17 - Sund.udg. aktører, indeks'!$B$30:$N$30</c:f>
              <c:numCache>
                <c:formatCode>0.00</c:formatCode>
                <c:ptCount val="13"/>
                <c:pt idx="0">
                  <c:v>100</c:v>
                </c:pt>
                <c:pt idx="1">
                  <c:v>97.820763587760624</c:v>
                </c:pt>
                <c:pt idx="2">
                  <c:v>99.046046126070436</c:v>
                </c:pt>
                <c:pt idx="3">
                  <c:v>102.5859499420575</c:v>
                </c:pt>
                <c:pt idx="4">
                  <c:v>104.44141218522449</c:v>
                </c:pt>
                <c:pt idx="5">
                  <c:v>109.20095250880917</c:v>
                </c:pt>
                <c:pt idx="6">
                  <c:v>113.1294324827345</c:v>
                </c:pt>
                <c:pt idx="7">
                  <c:v>116.96019642196414</c:v>
                </c:pt>
                <c:pt idx="8">
                  <c:v>128.15159862609698</c:v>
                </c:pt>
                <c:pt idx="9">
                  <c:v>131.98534350500478</c:v>
                </c:pt>
                <c:pt idx="10">
                  <c:v>138.12959353305718</c:v>
                </c:pt>
                <c:pt idx="11">
                  <c:v>145.13181781912036</c:v>
                </c:pt>
              </c:numCache>
            </c:numRef>
          </c:val>
          <c:smooth val="0"/>
          <c:extLst>
            <c:ext xmlns:c16="http://schemas.microsoft.com/office/drawing/2014/chart" uri="{C3380CC4-5D6E-409C-BE32-E72D297353CC}">
              <c16:uniqueId val="{00000006-6885-463E-9833-76A2F1E182AD}"/>
            </c:ext>
          </c:extLst>
        </c:ser>
        <c:ser>
          <c:idx val="5"/>
          <c:order val="5"/>
          <c:tx>
            <c:strRef>
              <c:f>'17 - Sund.udg. aktører, indeks'!$A$31</c:f>
              <c:strCache>
                <c:ptCount val="1"/>
                <c:pt idx="0">
                  <c:v>Kommunale udgifter til genoptræning</c:v>
                </c:pt>
              </c:strCache>
            </c:strRef>
          </c:tx>
          <c:spPr>
            <a:ln w="28575" cap="rnd">
              <a:solidFill>
                <a:schemeClr val="accent6"/>
              </a:solidFill>
              <a:round/>
            </a:ln>
            <a:effectLst/>
          </c:spPr>
          <c:marker>
            <c:symbol val="none"/>
          </c:marker>
          <c:cat>
            <c:numRef>
              <c:f>'17 - Sund.udg. aktører, indeks'!$B$25:$N$25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'17 - Sund.udg. aktører, indeks'!$B$31:$N$31</c:f>
              <c:numCache>
                <c:formatCode>0.00</c:formatCode>
                <c:ptCount val="13"/>
                <c:pt idx="0">
                  <c:v>100</c:v>
                </c:pt>
                <c:pt idx="1">
                  <c:v>106.38357948382458</c:v>
                </c:pt>
                <c:pt idx="2">
                  <c:v>115.66908052878458</c:v>
                </c:pt>
                <c:pt idx="3">
                  <c:v>117.62532220221856</c:v>
                </c:pt>
                <c:pt idx="4">
                  <c:v>121.93199344602859</c:v>
                </c:pt>
                <c:pt idx="5">
                  <c:v>125.94471256047997</c:v>
                </c:pt>
                <c:pt idx="6">
                  <c:v>132.89172975585004</c:v>
                </c:pt>
                <c:pt idx="7">
                  <c:v>139.5553699288358</c:v>
                </c:pt>
                <c:pt idx="8">
                  <c:v>143.47365942125029</c:v>
                </c:pt>
                <c:pt idx="9">
                  <c:v>148.14215804484269</c:v>
                </c:pt>
                <c:pt idx="10">
                  <c:v>137.29191259958566</c:v>
                </c:pt>
                <c:pt idx="11">
                  <c:v>144.07830858777754</c:v>
                </c:pt>
              </c:numCache>
            </c:numRef>
          </c:val>
          <c:smooth val="0"/>
          <c:extLst>
            <c:ext xmlns:c16="http://schemas.microsoft.com/office/drawing/2014/chart" uri="{C3380CC4-5D6E-409C-BE32-E72D297353CC}">
              <c16:uniqueId val="{0000000F-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6"/>
          <c:order val="6"/>
          <c:tx>
            <c:v>AxisY</c:v>
          </c:tx>
          <c:spPr>
            <a:ln w="28575" cap="rnd">
              <a:noFill/>
              <a:round/>
            </a:ln>
            <a:effectLst/>
            <a:extLst>
              <a:ext uri="{91240B29-F687-4F45-9708-019B960494DF}">
                <a14:hiddenLine xmlns:a14="http://schemas.microsoft.com/office/drawing/2010/main" w="28575" cap="rnd">
                  <a:solidFill>
                    <a:srgbClr val="38A8E0">
                      <a:lumMod val="60000"/>
                    </a:srgbClr>
                  </a:solidFill>
                  <a:round/>
                </a14:hiddenLine>
              </a:ext>
            </a:extLst>
          </c:spPr>
          <c:marker>
            <c:symbol val="none"/>
          </c:marker>
          <c:cat>
            <c:strLit>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Lit>
          </c:cat>
          <c:val>
            <c:numLit>
              <c:formatCode>General</c:formatCode>
              <c:ptCount val="1"/>
              <c:pt idx="0">
                <c:v>0</c:v>
              </c:pt>
            </c:numLit>
          </c:val>
          <c:smooth val="0"/>
          <c:extLst>
            <c:ext xmlns:c16="http://schemas.microsoft.com/office/drawing/2014/chart" uri="{C3380CC4-5D6E-409C-BE32-E72D297353CC}">
              <c16:uniqueId val="{00000010-2945-4C13-BA6F-F2CC99BE410C}"/>
            </c:ext>
          </c:extLst>
        </c:ser>
        <c:dLbls>
          <c:showLegendKey val="0"/>
          <c:showVal val="0"/>
          <c:showCatName val="0"/>
          <c:showSerName val="0"/>
          <c:showPercent val="0"/>
          <c:showBubbleSize val="0"/>
        </c:dLbls>
        <c:marker val="1"/>
        <c:smooth val="0"/>
        <c:axId val="1427660224"/>
        <c:axId val="1171985472"/>
      </c:lineChart>
      <c:scatterChart>
        <c:scatterStyle val="smoothMarker"/>
        <c:varyColors val="0"/>
        <c:ser>
          <c:idx val="7"/>
          <c:order val="7"/>
          <c:spPr>
            <a:ln w="28575" cap="rnd">
              <a:solidFill>
                <a:schemeClr val="accent2">
                  <a:lumMod val="60000"/>
                </a:schemeClr>
              </a:solidFill>
              <a:round/>
            </a:ln>
            <a:effectLst/>
          </c:spPr>
          <c:marker>
            <c:symbol val="none"/>
          </c:marker>
          <c:dPt>
            <c:idx val="1"/>
            <c:marker>
              <c:symbol val="none"/>
            </c:marker>
            <c:bubble3D val="0"/>
            <c:spPr>
              <a:ln w="28575" cap="rnd">
                <a:solidFill>
                  <a:srgbClr val="FF0000"/>
                </a:solidFill>
                <a:prstDash val="dash"/>
                <a:round/>
              </a:ln>
              <a:effectLst/>
            </c:spPr>
            <c:extLst>
              <c:ext xmlns:c16="http://schemas.microsoft.com/office/drawing/2014/chart" uri="{C3380CC4-5D6E-409C-BE32-E72D297353CC}">
                <c16:uniqueId val="{00000002-1AE0-442A-A50F-91C97EBFD60B}"/>
              </c:ext>
            </c:extLst>
          </c:dPt>
          <c:xVal>
            <c:numRef>
              <c:f>'17 - Sund.udg. aktører, indeks'!$A$34:$B$34</c:f>
              <c:numCache>
                <c:formatCode>General</c:formatCode>
                <c:ptCount val="2"/>
                <c:pt idx="0">
                  <c:v>11</c:v>
                </c:pt>
                <c:pt idx="1">
                  <c:v>11</c:v>
                </c:pt>
              </c:numCache>
            </c:numRef>
          </c:xVal>
          <c:yVal>
            <c:numRef>
              <c:f>'17 - Sund.udg. aktører, indeks'!$A$33:$B$33</c:f>
              <c:numCache>
                <c:formatCode>General</c:formatCode>
                <c:ptCount val="2"/>
                <c:pt idx="0">
                  <c:v>0</c:v>
                </c:pt>
                <c:pt idx="1">
                  <c:v>1E+18</c:v>
                </c:pt>
              </c:numCache>
            </c:numRef>
          </c:yVal>
          <c:smooth val="1"/>
          <c:extLst>
            <c:ext xmlns:c16="http://schemas.microsoft.com/office/drawing/2014/chart" uri="{C3380CC4-5D6E-409C-BE32-E72D297353CC}">
              <c16:uniqueId val="{00000002-C811-4409-AAE0-4B863F86A8A0}"/>
            </c:ext>
          </c:extLst>
        </c:ser>
        <c:dLbls>
          <c:showLegendKey val="0"/>
          <c:showVal val="0"/>
          <c:showCatName val="0"/>
          <c:showSerName val="0"/>
          <c:showPercent val="0"/>
          <c:showBubbleSize val="0"/>
        </c:dLbls>
        <c:axId val="1427660224"/>
        <c:axId val="1171985472"/>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171985472"/>
        <c:scaling>
          <c:orientation val="minMax"/>
          <c:max val="160"/>
          <c:min val="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27660224"/>
        <c:crosses val="max"/>
        <c:crossBetween val="between"/>
        <c:majorUnit val="10"/>
      </c:valAx>
      <c:catAx>
        <c:axId val="1427660224"/>
        <c:scaling>
          <c:orientation val="minMax"/>
        </c:scaling>
        <c:delete val="1"/>
        <c:axPos val="b"/>
        <c:numFmt formatCode="General" sourceLinked="1"/>
        <c:majorTickMark val="out"/>
        <c:minorTickMark val="none"/>
        <c:tickLblPos val="nextTo"/>
        <c:crossAx val="1171985472"/>
        <c:crosses val="autoZero"/>
        <c:auto val="1"/>
        <c:lblAlgn val="ctr"/>
        <c:lblOffset val="100"/>
        <c:noMultiLvlLbl val="0"/>
      </c:catAx>
      <c:spPr>
        <a:noFill/>
        <a:ln>
          <a:noFill/>
        </a:ln>
        <a:effectLst/>
      </c:spPr>
    </c:plotArea>
    <c:legend>
      <c:legendPos val="b"/>
      <c:legendEntry>
        <c:idx val="6"/>
        <c:delete val="1"/>
      </c:legendEntry>
      <c:legendEntry>
        <c:idx val="7"/>
        <c:delete val="1"/>
      </c:legendEntry>
      <c:layout>
        <c:manualLayout>
          <c:xMode val="edge"/>
          <c:yMode val="edge"/>
          <c:x val="0"/>
          <c:y val="0.82082787414188618"/>
          <c:w val="1"/>
          <c:h val="0.1786766334905529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35108936094164E-2"/>
          <c:y val="8.7817438972225645E-2"/>
          <c:w val="0.93272978212781166"/>
          <c:h val="0.74289256137658322"/>
        </c:manualLayout>
      </c:layout>
      <c:areaChart>
        <c:grouping val="standard"/>
        <c:varyColors val="0"/>
        <c:ser>
          <c:idx val="0"/>
          <c:order val="0"/>
          <c:tx>
            <c:strRef>
              <c:f>'2 - Demografisk udv.'!$A$26</c:f>
              <c:strCache>
                <c:ptCount val="1"/>
                <c:pt idx="0">
                  <c:v>2023</c:v>
                </c:pt>
              </c:strCache>
            </c:strRef>
          </c:tx>
          <c:spPr>
            <a:solidFill>
              <a:schemeClr val="accent1"/>
            </a:solidFill>
            <a:ln>
              <a:noFill/>
            </a:ln>
            <a:effectLst/>
          </c:spPr>
          <c:cat>
            <c:strRef>
              <c:f>'2 - Demografisk udv.'!$B$25:$CW$25</c:f>
              <c:strCache>
                <c:ptCount val="100"/>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strCache>
            </c:strRef>
          </c:cat>
          <c:val>
            <c:numRef>
              <c:f>'2 - Demografisk udv.'!$B$26:$CW$26</c:f>
              <c:numCache>
                <c:formatCode>General</c:formatCode>
                <c:ptCount val="100"/>
                <c:pt idx="0">
                  <c:v>58740</c:v>
                </c:pt>
                <c:pt idx="1">
                  <c:v>64341</c:v>
                </c:pt>
                <c:pt idx="2">
                  <c:v>62209</c:v>
                </c:pt>
                <c:pt idx="3">
                  <c:v>62571</c:v>
                </c:pt>
                <c:pt idx="4">
                  <c:v>62815</c:v>
                </c:pt>
                <c:pt idx="5">
                  <c:v>63008</c:v>
                </c:pt>
                <c:pt idx="6">
                  <c:v>63652</c:v>
                </c:pt>
                <c:pt idx="7">
                  <c:v>60731</c:v>
                </c:pt>
                <c:pt idx="8">
                  <c:v>60044</c:v>
                </c:pt>
                <c:pt idx="9">
                  <c:v>59474</c:v>
                </c:pt>
                <c:pt idx="10">
                  <c:v>61867</c:v>
                </c:pt>
                <c:pt idx="11">
                  <c:v>63114</c:v>
                </c:pt>
                <c:pt idx="12">
                  <c:v>67655</c:v>
                </c:pt>
                <c:pt idx="13">
                  <c:v>67449</c:v>
                </c:pt>
                <c:pt idx="14">
                  <c:v>69788</c:v>
                </c:pt>
                <c:pt idx="15">
                  <c:v>69038</c:v>
                </c:pt>
                <c:pt idx="16">
                  <c:v>70187</c:v>
                </c:pt>
                <c:pt idx="17">
                  <c:v>69155</c:v>
                </c:pt>
                <c:pt idx="18">
                  <c:v>69597</c:v>
                </c:pt>
                <c:pt idx="19">
                  <c:v>69946</c:v>
                </c:pt>
                <c:pt idx="20">
                  <c:v>70877</c:v>
                </c:pt>
                <c:pt idx="21">
                  <c:v>73294</c:v>
                </c:pt>
                <c:pt idx="22">
                  <c:v>76532</c:v>
                </c:pt>
                <c:pt idx="23">
                  <c:v>76634</c:v>
                </c:pt>
                <c:pt idx="24">
                  <c:v>78041</c:v>
                </c:pt>
                <c:pt idx="25">
                  <c:v>80139</c:v>
                </c:pt>
                <c:pt idx="26">
                  <c:v>80697</c:v>
                </c:pt>
                <c:pt idx="27">
                  <c:v>83251</c:v>
                </c:pt>
                <c:pt idx="28">
                  <c:v>83972</c:v>
                </c:pt>
                <c:pt idx="29">
                  <c:v>81494</c:v>
                </c:pt>
                <c:pt idx="30">
                  <c:v>82549</c:v>
                </c:pt>
                <c:pt idx="31">
                  <c:v>79888</c:v>
                </c:pt>
                <c:pt idx="32">
                  <c:v>79817</c:v>
                </c:pt>
                <c:pt idx="33">
                  <c:v>77669</c:v>
                </c:pt>
                <c:pt idx="34">
                  <c:v>75411</c:v>
                </c:pt>
                <c:pt idx="35">
                  <c:v>72267</c:v>
                </c:pt>
                <c:pt idx="36">
                  <c:v>71443</c:v>
                </c:pt>
                <c:pt idx="37">
                  <c:v>69516</c:v>
                </c:pt>
                <c:pt idx="38">
                  <c:v>66997</c:v>
                </c:pt>
                <c:pt idx="39">
                  <c:v>65503</c:v>
                </c:pt>
                <c:pt idx="40">
                  <c:v>66728</c:v>
                </c:pt>
                <c:pt idx="41">
                  <c:v>66154</c:v>
                </c:pt>
                <c:pt idx="42">
                  <c:v>69778</c:v>
                </c:pt>
                <c:pt idx="43">
                  <c:v>70594</c:v>
                </c:pt>
                <c:pt idx="44">
                  <c:v>72259</c:v>
                </c:pt>
                <c:pt idx="45">
                  <c:v>71621</c:v>
                </c:pt>
                <c:pt idx="46">
                  <c:v>74191</c:v>
                </c:pt>
                <c:pt idx="47">
                  <c:v>79816</c:v>
                </c:pt>
                <c:pt idx="48">
                  <c:v>78588</c:v>
                </c:pt>
                <c:pt idx="49">
                  <c:v>77957</c:v>
                </c:pt>
                <c:pt idx="50">
                  <c:v>81268</c:v>
                </c:pt>
                <c:pt idx="51">
                  <c:v>79775</c:v>
                </c:pt>
                <c:pt idx="52">
                  <c:v>76393</c:v>
                </c:pt>
                <c:pt idx="53">
                  <c:v>75691</c:v>
                </c:pt>
                <c:pt idx="54">
                  <c:v>78243</c:v>
                </c:pt>
                <c:pt idx="55">
                  <c:v>83221</c:v>
                </c:pt>
                <c:pt idx="56">
                  <c:v>88538</c:v>
                </c:pt>
                <c:pt idx="57">
                  <c:v>85332</c:v>
                </c:pt>
                <c:pt idx="58">
                  <c:v>82895</c:v>
                </c:pt>
                <c:pt idx="59">
                  <c:v>80573</c:v>
                </c:pt>
                <c:pt idx="60">
                  <c:v>75695</c:v>
                </c:pt>
                <c:pt idx="61">
                  <c:v>73078</c:v>
                </c:pt>
                <c:pt idx="62">
                  <c:v>72288</c:v>
                </c:pt>
                <c:pt idx="63">
                  <c:v>68779</c:v>
                </c:pt>
                <c:pt idx="64">
                  <c:v>68498</c:v>
                </c:pt>
                <c:pt idx="65">
                  <c:v>67219</c:v>
                </c:pt>
                <c:pt idx="66">
                  <c:v>66896</c:v>
                </c:pt>
                <c:pt idx="67">
                  <c:v>65058</c:v>
                </c:pt>
                <c:pt idx="68">
                  <c:v>63020</c:v>
                </c:pt>
                <c:pt idx="69">
                  <c:v>63159</c:v>
                </c:pt>
                <c:pt idx="70">
                  <c:v>61047</c:v>
                </c:pt>
                <c:pt idx="71">
                  <c:v>58985</c:v>
                </c:pt>
                <c:pt idx="72">
                  <c:v>59875</c:v>
                </c:pt>
                <c:pt idx="73">
                  <c:v>58489</c:v>
                </c:pt>
                <c:pt idx="74">
                  <c:v>60398</c:v>
                </c:pt>
                <c:pt idx="75">
                  <c:v>62676</c:v>
                </c:pt>
                <c:pt idx="76">
                  <c:v>62839</c:v>
                </c:pt>
                <c:pt idx="77">
                  <c:v>58531</c:v>
                </c:pt>
                <c:pt idx="78">
                  <c:v>53377</c:v>
                </c:pt>
                <c:pt idx="79">
                  <c:v>47428</c:v>
                </c:pt>
                <c:pt idx="80">
                  <c:v>42875</c:v>
                </c:pt>
                <c:pt idx="81">
                  <c:v>36334</c:v>
                </c:pt>
                <c:pt idx="82">
                  <c:v>33257</c:v>
                </c:pt>
                <c:pt idx="83">
                  <c:v>29789</c:v>
                </c:pt>
                <c:pt idx="84">
                  <c:v>27313</c:v>
                </c:pt>
                <c:pt idx="85">
                  <c:v>24212</c:v>
                </c:pt>
                <c:pt idx="86">
                  <c:v>20657</c:v>
                </c:pt>
                <c:pt idx="87">
                  <c:v>17354</c:v>
                </c:pt>
                <c:pt idx="88">
                  <c:v>14914</c:v>
                </c:pt>
                <c:pt idx="89">
                  <c:v>12268</c:v>
                </c:pt>
                <c:pt idx="90">
                  <c:v>10172</c:v>
                </c:pt>
                <c:pt idx="91">
                  <c:v>8337</c:v>
                </c:pt>
                <c:pt idx="92">
                  <c:v>6791</c:v>
                </c:pt>
                <c:pt idx="93">
                  <c:v>5371</c:v>
                </c:pt>
                <c:pt idx="94">
                  <c:v>4305</c:v>
                </c:pt>
                <c:pt idx="95">
                  <c:v>3103</c:v>
                </c:pt>
                <c:pt idx="96">
                  <c:v>2383</c:v>
                </c:pt>
                <c:pt idx="97">
                  <c:v>1720</c:v>
                </c:pt>
                <c:pt idx="98">
                  <c:v>1235</c:v>
                </c:pt>
                <c:pt idx="99">
                  <c:v>1942</c:v>
                </c:pt>
              </c:numCache>
            </c:numRef>
          </c:val>
          <c:extLst>
            <c:ext xmlns:c16="http://schemas.microsoft.com/office/drawing/2014/chart" uri="{C3380CC4-5D6E-409C-BE32-E72D297353CC}">
              <c16:uniqueId val="{00000000-6885-463E-9833-76A2F1E182AD}"/>
            </c:ext>
          </c:extLst>
        </c:ser>
        <c:dLbls>
          <c:showLegendKey val="0"/>
          <c:showVal val="0"/>
          <c:showCatName val="0"/>
          <c:showSerName val="0"/>
          <c:showPercent val="0"/>
          <c:showBubbleSize val="0"/>
        </c:dLbls>
        <c:axId val="749669120"/>
        <c:axId val="749669448"/>
      </c:areaChart>
      <c:lineChart>
        <c:grouping val="standard"/>
        <c:varyColors val="0"/>
        <c:ser>
          <c:idx val="1"/>
          <c:order val="1"/>
          <c:tx>
            <c:strRef>
              <c:f>'2 - Demografisk udv.'!$A$27</c:f>
              <c:strCache>
                <c:ptCount val="1"/>
                <c:pt idx="0">
                  <c:v>2050</c:v>
                </c:pt>
              </c:strCache>
            </c:strRef>
          </c:tx>
          <c:spPr>
            <a:ln w="28575" cap="rnd">
              <a:solidFill>
                <a:schemeClr val="accent2"/>
              </a:solidFill>
              <a:round/>
            </a:ln>
            <a:effectLst/>
          </c:spPr>
          <c:marker>
            <c:symbol val="none"/>
          </c:marker>
          <c:cat>
            <c:strRef>
              <c:f>'2 - Demografisk udv.'!$B$25:$CW$25</c:f>
              <c:strCache>
                <c:ptCount val="100"/>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strCache>
            </c:strRef>
          </c:cat>
          <c:val>
            <c:numRef>
              <c:f>'2 - Demografisk udv.'!$B$27:$CW$27</c:f>
              <c:numCache>
                <c:formatCode>General</c:formatCode>
                <c:ptCount val="100"/>
                <c:pt idx="0">
                  <c:v>66567</c:v>
                </c:pt>
                <c:pt idx="1">
                  <c:v>66738</c:v>
                </c:pt>
                <c:pt idx="2">
                  <c:v>66873</c:v>
                </c:pt>
                <c:pt idx="3">
                  <c:v>66995</c:v>
                </c:pt>
                <c:pt idx="4">
                  <c:v>67162</c:v>
                </c:pt>
                <c:pt idx="5">
                  <c:v>67451</c:v>
                </c:pt>
                <c:pt idx="6">
                  <c:v>67864</c:v>
                </c:pt>
                <c:pt idx="7">
                  <c:v>68365</c:v>
                </c:pt>
                <c:pt idx="8">
                  <c:v>68965</c:v>
                </c:pt>
                <c:pt idx="9">
                  <c:v>69664</c:v>
                </c:pt>
                <c:pt idx="10">
                  <c:v>70341</c:v>
                </c:pt>
                <c:pt idx="11">
                  <c:v>70973</c:v>
                </c:pt>
                <c:pt idx="12">
                  <c:v>71564</c:v>
                </c:pt>
                <c:pt idx="13">
                  <c:v>72094</c:v>
                </c:pt>
                <c:pt idx="14">
                  <c:v>72568</c:v>
                </c:pt>
                <c:pt idx="15">
                  <c:v>73126</c:v>
                </c:pt>
                <c:pt idx="16">
                  <c:v>73823</c:v>
                </c:pt>
                <c:pt idx="17">
                  <c:v>74113</c:v>
                </c:pt>
                <c:pt idx="18">
                  <c:v>74630</c:v>
                </c:pt>
                <c:pt idx="19">
                  <c:v>75876</c:v>
                </c:pt>
                <c:pt idx="20">
                  <c:v>77430</c:v>
                </c:pt>
                <c:pt idx="21">
                  <c:v>78075</c:v>
                </c:pt>
                <c:pt idx="22">
                  <c:v>77446</c:v>
                </c:pt>
                <c:pt idx="23">
                  <c:v>75998</c:v>
                </c:pt>
                <c:pt idx="24">
                  <c:v>74179</c:v>
                </c:pt>
                <c:pt idx="25">
                  <c:v>72443</c:v>
                </c:pt>
                <c:pt idx="26">
                  <c:v>70985</c:v>
                </c:pt>
                <c:pt idx="27">
                  <c:v>69905</c:v>
                </c:pt>
                <c:pt idx="28">
                  <c:v>75109</c:v>
                </c:pt>
                <c:pt idx="29">
                  <c:v>73034</c:v>
                </c:pt>
                <c:pt idx="30">
                  <c:v>73243</c:v>
                </c:pt>
                <c:pt idx="31">
                  <c:v>73367</c:v>
                </c:pt>
                <c:pt idx="32">
                  <c:v>73490</c:v>
                </c:pt>
                <c:pt idx="33">
                  <c:v>73925</c:v>
                </c:pt>
                <c:pt idx="34">
                  <c:v>70745</c:v>
                </c:pt>
                <c:pt idx="35">
                  <c:v>69788</c:v>
                </c:pt>
                <c:pt idx="36">
                  <c:v>69059</c:v>
                </c:pt>
                <c:pt idx="37">
                  <c:v>71208</c:v>
                </c:pt>
                <c:pt idx="38">
                  <c:v>72353</c:v>
                </c:pt>
                <c:pt idx="39">
                  <c:v>76685</c:v>
                </c:pt>
                <c:pt idx="40">
                  <c:v>76208</c:v>
                </c:pt>
                <c:pt idx="41">
                  <c:v>78276</c:v>
                </c:pt>
                <c:pt idx="42">
                  <c:v>77243</c:v>
                </c:pt>
                <c:pt idx="43">
                  <c:v>77902</c:v>
                </c:pt>
                <c:pt idx="44">
                  <c:v>76726</c:v>
                </c:pt>
                <c:pt idx="45">
                  <c:v>76650</c:v>
                </c:pt>
                <c:pt idx="46">
                  <c:v>76490</c:v>
                </c:pt>
                <c:pt idx="47">
                  <c:v>75635</c:v>
                </c:pt>
                <c:pt idx="48">
                  <c:v>76444</c:v>
                </c:pt>
                <c:pt idx="49">
                  <c:v>78167</c:v>
                </c:pt>
                <c:pt idx="50">
                  <c:v>77111</c:v>
                </c:pt>
                <c:pt idx="51">
                  <c:v>77138</c:v>
                </c:pt>
                <c:pt idx="52">
                  <c:v>78455</c:v>
                </c:pt>
                <c:pt idx="53">
                  <c:v>78363</c:v>
                </c:pt>
                <c:pt idx="54">
                  <c:v>80517</c:v>
                </c:pt>
                <c:pt idx="55">
                  <c:v>80591</c:v>
                </c:pt>
                <c:pt idx="56">
                  <c:v>77883</c:v>
                </c:pt>
                <c:pt idx="57">
                  <c:v>78151</c:v>
                </c:pt>
                <c:pt idx="58">
                  <c:v>74960</c:v>
                </c:pt>
                <c:pt idx="59">
                  <c:v>74082</c:v>
                </c:pt>
                <c:pt idx="60">
                  <c:v>71640</c:v>
                </c:pt>
                <c:pt idx="61">
                  <c:v>68919</c:v>
                </c:pt>
                <c:pt idx="62">
                  <c:v>65844</c:v>
                </c:pt>
                <c:pt idx="63">
                  <c:v>64619</c:v>
                </c:pt>
                <c:pt idx="64">
                  <c:v>62745</c:v>
                </c:pt>
                <c:pt idx="65">
                  <c:v>60145</c:v>
                </c:pt>
                <c:pt idx="66">
                  <c:v>58569</c:v>
                </c:pt>
                <c:pt idx="67">
                  <c:v>59503</c:v>
                </c:pt>
                <c:pt idx="68">
                  <c:v>58879</c:v>
                </c:pt>
                <c:pt idx="69">
                  <c:v>61818</c:v>
                </c:pt>
                <c:pt idx="70">
                  <c:v>62339</c:v>
                </c:pt>
                <c:pt idx="71">
                  <c:v>63569</c:v>
                </c:pt>
                <c:pt idx="72">
                  <c:v>62491</c:v>
                </c:pt>
                <c:pt idx="73">
                  <c:v>64207</c:v>
                </c:pt>
                <c:pt idx="74">
                  <c:v>68441</c:v>
                </c:pt>
                <c:pt idx="75">
                  <c:v>66377</c:v>
                </c:pt>
                <c:pt idx="76">
                  <c:v>64938</c:v>
                </c:pt>
                <c:pt idx="77">
                  <c:v>66457</c:v>
                </c:pt>
                <c:pt idx="78">
                  <c:v>63946</c:v>
                </c:pt>
                <c:pt idx="79">
                  <c:v>59589</c:v>
                </c:pt>
                <c:pt idx="80">
                  <c:v>57437</c:v>
                </c:pt>
                <c:pt idx="81">
                  <c:v>57374</c:v>
                </c:pt>
                <c:pt idx="82">
                  <c:v>58750</c:v>
                </c:pt>
                <c:pt idx="83">
                  <c:v>59798</c:v>
                </c:pt>
                <c:pt idx="84">
                  <c:v>54627</c:v>
                </c:pt>
                <c:pt idx="85">
                  <c:v>49914</c:v>
                </c:pt>
                <c:pt idx="86">
                  <c:v>45249</c:v>
                </c:pt>
                <c:pt idx="87">
                  <c:v>39121</c:v>
                </c:pt>
                <c:pt idx="88">
                  <c:v>34358</c:v>
                </c:pt>
                <c:pt idx="89">
                  <c:v>30505</c:v>
                </c:pt>
                <c:pt idx="90">
                  <c:v>25617</c:v>
                </c:pt>
                <c:pt idx="91">
                  <c:v>22081</c:v>
                </c:pt>
                <c:pt idx="92">
                  <c:v>18417</c:v>
                </c:pt>
                <c:pt idx="93">
                  <c:v>15270</c:v>
                </c:pt>
                <c:pt idx="94">
                  <c:v>12082</c:v>
                </c:pt>
                <c:pt idx="95">
                  <c:v>9333</c:v>
                </c:pt>
                <c:pt idx="96">
                  <c:v>7209</c:v>
                </c:pt>
                <c:pt idx="97">
                  <c:v>5204</c:v>
                </c:pt>
                <c:pt idx="98">
                  <c:v>3622</c:v>
                </c:pt>
                <c:pt idx="99">
                  <c:v>6815</c:v>
                </c:pt>
              </c:numCache>
            </c:numRef>
          </c:val>
          <c:smooth val="0"/>
          <c:extLst>
            <c:ext xmlns:c16="http://schemas.microsoft.com/office/drawing/2014/chart" uri="{C3380CC4-5D6E-409C-BE32-E72D297353CC}">
              <c16:uniqueId val="{00000001-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v>AxisY</c:v>
          </c:tx>
          <c:spPr>
            <a:ln w="28575" cap="rnd">
              <a:noFill/>
              <a:round/>
            </a:ln>
            <a:effectLst/>
            <a:extLst>
              <a:ext uri="{91240B29-F687-4F45-9708-019B960494DF}">
                <a14:hiddenLine xmlns:a14="http://schemas.microsoft.com/office/drawing/2010/main" w="28575" cap="rnd">
                  <a:solidFill>
                    <a:srgbClr val="B2B2B2"/>
                  </a:solidFill>
                  <a:round/>
                </a14:hiddenLine>
              </a:ext>
            </a:extLst>
          </c:spPr>
          <c:marker>
            <c:symbol val="none"/>
          </c:marker>
          <c:cat>
            <c:strLit>
              <c:ptCount val="100"/>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strLit>
          </c:cat>
          <c:val>
            <c:numLit>
              <c:formatCode>General</c:formatCode>
              <c:ptCount val="1"/>
              <c:pt idx="0">
                <c:v>0</c:v>
              </c:pt>
            </c:numLit>
          </c:val>
          <c:smooth val="0"/>
          <c:extLst>
            <c:ext xmlns:c16="http://schemas.microsoft.com/office/drawing/2014/chart" uri="{C3380CC4-5D6E-409C-BE32-E72D297353CC}">
              <c16:uniqueId val="{0000000C-5D2A-42CC-8499-6E4C924657B0}"/>
            </c:ext>
          </c:extLst>
        </c:ser>
        <c:dLbls>
          <c:showLegendKey val="0"/>
          <c:showVal val="0"/>
          <c:showCatName val="0"/>
          <c:showSerName val="0"/>
          <c:showPercent val="0"/>
          <c:showBubbleSize val="0"/>
        </c:dLbls>
        <c:marker val="1"/>
        <c:smooth val="0"/>
        <c:axId val="511326927"/>
        <c:axId val="305003647"/>
      </c:lineChart>
      <c:scatterChart>
        <c:scatterStyle val="smoothMarker"/>
        <c:varyColors val="0"/>
        <c:ser>
          <c:idx val="3"/>
          <c:order val="3"/>
          <c:spPr>
            <a:ln w="28575" cap="rnd">
              <a:solidFill>
                <a:srgbClr val="FF0000"/>
              </a:solidFill>
              <a:prstDash val="dash"/>
              <a:round/>
            </a:ln>
            <a:effectLst/>
          </c:spPr>
          <c:marker>
            <c:symbol val="none"/>
          </c:marker>
          <c:xVal>
            <c:numRef>
              <c:f>'2 - Demografisk udv.'!$A$31:$B$31</c:f>
              <c:numCache>
                <c:formatCode>General</c:formatCode>
                <c:ptCount val="2"/>
                <c:pt idx="0">
                  <c:v>81</c:v>
                </c:pt>
                <c:pt idx="1">
                  <c:v>81</c:v>
                </c:pt>
              </c:numCache>
            </c:numRef>
          </c:xVal>
          <c:yVal>
            <c:numRef>
              <c:f>'2 - Demografisk udv.'!$A$30:$B$30</c:f>
              <c:numCache>
                <c:formatCode>General</c:formatCode>
                <c:ptCount val="2"/>
                <c:pt idx="0">
                  <c:v>0</c:v>
                </c:pt>
                <c:pt idx="1">
                  <c:v>1000000000000</c:v>
                </c:pt>
              </c:numCache>
            </c:numRef>
          </c:yVal>
          <c:smooth val="1"/>
          <c:extLst>
            <c:ext xmlns:c16="http://schemas.microsoft.com/office/drawing/2014/chart" uri="{C3380CC4-5D6E-409C-BE32-E72D297353CC}">
              <c16:uniqueId val="{00000000-11AB-465E-8C89-2DF928634324}"/>
            </c:ext>
          </c:extLst>
        </c:ser>
        <c:dLbls>
          <c:showLegendKey val="0"/>
          <c:showVal val="0"/>
          <c:showCatName val="0"/>
          <c:showSerName val="0"/>
          <c:showPercent val="0"/>
          <c:showBubbleSize val="0"/>
        </c:dLbls>
        <c:axId val="511326927"/>
        <c:axId val="305003647"/>
      </c:scatterChart>
      <c:catAx>
        <c:axId val="749669120"/>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n-US"/>
                  <a:t>År</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title>
        <c:numFmt formatCode="General" sourceLinked="1"/>
        <c:majorTickMark val="none"/>
        <c:minorTickMark val="none"/>
        <c:tickLblPos val="low"/>
        <c:spPr>
          <a:noFill/>
          <a:ln w="6350" cap="flat" cmpd="sng" algn="ctr">
            <a:solidFill>
              <a:srgbClr val="919399"/>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3"/>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dispUnits>
          <c:builtInUnit val="thousands"/>
        </c:dispUnits>
      </c:valAx>
      <c:valAx>
        <c:axId val="305003647"/>
        <c:scaling>
          <c:orientation val="minMax"/>
          <c:max val="100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511326927"/>
        <c:crosses val="max"/>
        <c:crossBetween val="between"/>
        <c:majorUnit val="10000"/>
        <c:dispUnits>
          <c:builtInUnit val="thousands"/>
        </c:dispUnits>
      </c:valAx>
      <c:catAx>
        <c:axId val="511326927"/>
        <c:scaling>
          <c:orientation val="minMax"/>
        </c:scaling>
        <c:delete val="1"/>
        <c:axPos val="b"/>
        <c:numFmt formatCode="General" sourceLinked="1"/>
        <c:majorTickMark val="out"/>
        <c:minorTickMark val="none"/>
        <c:tickLblPos val="nextTo"/>
        <c:crossAx val="30500364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
          <c:y val="0.91325495771361909"/>
          <c:w val="1"/>
          <c:h val="7.610535354354618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areaChart>
        <c:grouping val="stacked"/>
        <c:varyColors val="0"/>
        <c:ser>
          <c:idx val="0"/>
          <c:order val="0"/>
          <c:tx>
            <c:strRef>
              <c:f>'18 - Beskæft. i sundhed, antal'!$A$26</c:f>
              <c:strCache>
                <c:ptCount val="1"/>
                <c:pt idx="0">
                  <c:v>Sygehuse</c:v>
                </c:pt>
              </c:strCache>
            </c:strRef>
          </c:tx>
          <c:spPr>
            <a:solidFill>
              <a:schemeClr val="accent1"/>
            </a:solidFill>
            <a:ln>
              <a:noFill/>
            </a:ln>
            <a:effectLst/>
          </c:spPr>
          <c:cat>
            <c:numRef>
              <c:f>'18 - Beskæft. i sundhed, antal'!$B$25:$O$25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'18 - Beskæft. i sundhed, antal'!$B$26:$O$26</c:f>
              <c:numCache>
                <c:formatCode>General</c:formatCode>
                <c:ptCount val="14"/>
                <c:pt idx="0">
                  <c:v>111449</c:v>
                </c:pt>
                <c:pt idx="1">
                  <c:v>115055</c:v>
                </c:pt>
                <c:pt idx="2">
                  <c:v>114123</c:v>
                </c:pt>
                <c:pt idx="3">
                  <c:v>112368</c:v>
                </c:pt>
                <c:pt idx="4">
                  <c:v>112844</c:v>
                </c:pt>
                <c:pt idx="5">
                  <c:v>114671</c:v>
                </c:pt>
                <c:pt idx="6">
                  <c:v>115578</c:v>
                </c:pt>
                <c:pt idx="7">
                  <c:v>114888</c:v>
                </c:pt>
                <c:pt idx="8">
                  <c:v>115908</c:v>
                </c:pt>
                <c:pt idx="9">
                  <c:v>116590</c:v>
                </c:pt>
                <c:pt idx="10">
                  <c:v>117157</c:v>
                </c:pt>
                <c:pt idx="11">
                  <c:v>116880</c:v>
                </c:pt>
                <c:pt idx="12">
                  <c:v>121928</c:v>
                </c:pt>
                <c:pt idx="13">
                  <c:v>125293</c:v>
                </c:pt>
              </c:numCache>
            </c:numRef>
          </c:val>
          <c:extLst>
            <c:ext xmlns:c16="http://schemas.microsoft.com/office/drawing/2014/chart" uri="{C3380CC4-5D6E-409C-BE32-E72D297353CC}">
              <c16:uniqueId val="{00000000-6F2C-4A78-9A89-0ABEFAE57338}"/>
            </c:ext>
          </c:extLst>
        </c:ser>
        <c:ser>
          <c:idx val="1"/>
          <c:order val="1"/>
          <c:tx>
            <c:strRef>
              <c:f>'18 - Beskæft. i sundhed, antal'!$A$27</c:f>
              <c:strCache>
                <c:ptCount val="1"/>
                <c:pt idx="0">
                  <c:v>Praksis, hjemmesygepleje samt sundhedsvæsen i øvrigt</c:v>
                </c:pt>
              </c:strCache>
            </c:strRef>
          </c:tx>
          <c:spPr>
            <a:solidFill>
              <a:schemeClr val="accent2"/>
            </a:solidFill>
            <a:ln>
              <a:noFill/>
            </a:ln>
            <a:effectLst/>
          </c:spPr>
          <c:cat>
            <c:numRef>
              <c:f>'18 - Beskæft. i sundhed, antal'!$B$25:$O$25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'18 - Beskæft. i sundhed, antal'!$B$27:$O$27</c:f>
              <c:numCache>
                <c:formatCode>General</c:formatCode>
                <c:ptCount val="14"/>
                <c:pt idx="0">
                  <c:v>57129</c:v>
                </c:pt>
                <c:pt idx="1">
                  <c:v>58845</c:v>
                </c:pt>
                <c:pt idx="2">
                  <c:v>60041</c:v>
                </c:pt>
                <c:pt idx="3">
                  <c:v>61318</c:v>
                </c:pt>
                <c:pt idx="4">
                  <c:v>63510</c:v>
                </c:pt>
                <c:pt idx="5">
                  <c:v>62626</c:v>
                </c:pt>
                <c:pt idx="6">
                  <c:v>64420</c:v>
                </c:pt>
                <c:pt idx="7">
                  <c:v>67385</c:v>
                </c:pt>
                <c:pt idx="8">
                  <c:v>68616</c:v>
                </c:pt>
                <c:pt idx="9">
                  <c:v>69027</c:v>
                </c:pt>
                <c:pt idx="10">
                  <c:v>70687</c:v>
                </c:pt>
                <c:pt idx="11">
                  <c:v>72534</c:v>
                </c:pt>
                <c:pt idx="12">
                  <c:v>74355</c:v>
                </c:pt>
                <c:pt idx="13">
                  <c:v>85542</c:v>
                </c:pt>
              </c:numCache>
            </c:numRef>
          </c:val>
          <c:extLst>
            <c:ext xmlns:c16="http://schemas.microsoft.com/office/drawing/2014/chart" uri="{C3380CC4-5D6E-409C-BE32-E72D297353CC}">
              <c16:uniqueId val="{00000001-6F2C-4A78-9A89-0ABEFAE57338}"/>
            </c:ext>
          </c:extLst>
        </c:ser>
        <c:ser>
          <c:idx val="2"/>
          <c:order val="2"/>
          <c:tx>
            <c:strRef>
              <c:f>'18 - Beskæft. i sundhed, antal'!$A$28</c:f>
              <c:strCache>
                <c:ptCount val="1"/>
                <c:pt idx="0">
                  <c:v>Plejehjem mv. </c:v>
                </c:pt>
              </c:strCache>
            </c:strRef>
          </c:tx>
          <c:spPr>
            <a:solidFill>
              <a:schemeClr val="accent3"/>
            </a:solidFill>
            <a:ln>
              <a:noFill/>
            </a:ln>
            <a:effectLst/>
          </c:spPr>
          <c:cat>
            <c:numRef>
              <c:f>'18 - Beskæft. i sundhed, antal'!$B$25:$O$25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'18 - Beskæft. i sundhed, antal'!$B$28:$O$28</c:f>
              <c:numCache>
                <c:formatCode>General</c:formatCode>
                <c:ptCount val="14"/>
                <c:pt idx="0">
                  <c:v>124196</c:v>
                </c:pt>
                <c:pt idx="1">
                  <c:v>127562</c:v>
                </c:pt>
                <c:pt idx="2">
                  <c:v>123711</c:v>
                </c:pt>
                <c:pt idx="3">
                  <c:v>119734</c:v>
                </c:pt>
                <c:pt idx="4">
                  <c:v>112599</c:v>
                </c:pt>
                <c:pt idx="5">
                  <c:v>115629</c:v>
                </c:pt>
                <c:pt idx="6">
                  <c:v>114267</c:v>
                </c:pt>
                <c:pt idx="7">
                  <c:v>113548</c:v>
                </c:pt>
                <c:pt idx="8">
                  <c:v>113744</c:v>
                </c:pt>
                <c:pt idx="9">
                  <c:v>116760</c:v>
                </c:pt>
                <c:pt idx="10">
                  <c:v>119387</c:v>
                </c:pt>
                <c:pt idx="11">
                  <c:v>120425</c:v>
                </c:pt>
                <c:pt idx="12">
                  <c:v>119562</c:v>
                </c:pt>
                <c:pt idx="13">
                  <c:v>122396</c:v>
                </c:pt>
              </c:numCache>
            </c:numRef>
          </c:val>
          <c:extLst>
            <c:ext xmlns:c16="http://schemas.microsoft.com/office/drawing/2014/chart" uri="{C3380CC4-5D6E-409C-BE32-E72D297353CC}">
              <c16:uniqueId val="{00000002-6F2C-4A78-9A89-0ABEFAE57338}"/>
            </c:ext>
          </c:extLst>
        </c:ser>
        <c:ser>
          <c:idx val="3"/>
          <c:order val="3"/>
          <c:tx>
            <c:strRef>
              <c:f>'18 - Beskæft. i sundhed, antal'!$A$29</c:f>
              <c:strCache>
                <c:ptCount val="1"/>
                <c:pt idx="0">
                  <c:v>Hjemmepleje mv. </c:v>
                </c:pt>
              </c:strCache>
            </c:strRef>
          </c:tx>
          <c:spPr>
            <a:solidFill>
              <a:schemeClr val="accent4"/>
            </a:solidFill>
            <a:ln>
              <a:noFill/>
            </a:ln>
            <a:effectLst/>
          </c:spPr>
          <c:cat>
            <c:numRef>
              <c:f>'18 - Beskæft. i sundhed, antal'!$B$25:$O$25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'18 - Beskæft. i sundhed, antal'!$B$29:$O$29</c:f>
              <c:numCache>
                <c:formatCode>General</c:formatCode>
                <c:ptCount val="14"/>
                <c:pt idx="0">
                  <c:v>53013</c:v>
                </c:pt>
                <c:pt idx="1">
                  <c:v>54846</c:v>
                </c:pt>
                <c:pt idx="2">
                  <c:v>56615</c:v>
                </c:pt>
                <c:pt idx="3">
                  <c:v>56844</c:v>
                </c:pt>
                <c:pt idx="4">
                  <c:v>59698</c:v>
                </c:pt>
                <c:pt idx="5">
                  <c:v>57995</c:v>
                </c:pt>
                <c:pt idx="6">
                  <c:v>60037</c:v>
                </c:pt>
                <c:pt idx="7">
                  <c:v>59817</c:v>
                </c:pt>
                <c:pt idx="8">
                  <c:v>58688</c:v>
                </c:pt>
                <c:pt idx="9">
                  <c:v>60390</c:v>
                </c:pt>
                <c:pt idx="10">
                  <c:v>61999</c:v>
                </c:pt>
                <c:pt idx="11">
                  <c:v>62993</c:v>
                </c:pt>
                <c:pt idx="12">
                  <c:v>64917</c:v>
                </c:pt>
                <c:pt idx="13">
                  <c:v>65988</c:v>
                </c:pt>
              </c:numCache>
            </c:numRef>
          </c:val>
          <c:extLst>
            <c:ext xmlns:c16="http://schemas.microsoft.com/office/drawing/2014/chart" uri="{C3380CC4-5D6E-409C-BE32-E72D297353CC}">
              <c16:uniqueId val="{00000003-6F2C-4A78-9A89-0ABEFAE57338}"/>
            </c:ext>
          </c:extLst>
        </c:ser>
        <c:dLbls>
          <c:showLegendKey val="0"/>
          <c:showVal val="0"/>
          <c:showCatName val="0"/>
          <c:showSerName val="0"/>
          <c:showPercent val="0"/>
          <c:showBubbleSize val="0"/>
        </c:dLbls>
        <c:axId val="758322344"/>
        <c:axId val="758329888"/>
      </c:areaChart>
      <c:areaChart>
        <c:grouping val="stacked"/>
        <c:varyColors val="0"/>
        <c:ser>
          <c:idx val="4"/>
          <c:order val="4"/>
          <c:tx>
            <c:v>AxisY</c:v>
          </c:tx>
          <c:spPr>
            <a:solidFill>
              <a:schemeClr val="accent5"/>
            </a:solidFill>
            <a:ln>
              <a:noFill/>
            </a:ln>
            <a:effectLst/>
          </c:spPr>
          <c:cat>
            <c:numLit>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Lit>
          </c:cat>
          <c:val>
            <c:numLit>
              <c:formatCode>General</c:formatCode>
              <c:ptCount val="1"/>
              <c:pt idx="0">
                <c:v>0</c:v>
              </c:pt>
            </c:numLit>
          </c:val>
          <c:extLst>
            <c:ext xmlns:c16="http://schemas.microsoft.com/office/drawing/2014/chart" uri="{C3380CC4-5D6E-409C-BE32-E72D297353CC}">
              <c16:uniqueId val="{0000000C-5693-4249-8CE5-E7D4FD572DBE}"/>
            </c:ext>
          </c:extLst>
        </c:ser>
        <c:dLbls>
          <c:showLegendKey val="0"/>
          <c:showVal val="0"/>
          <c:showCatName val="0"/>
          <c:showSerName val="0"/>
          <c:showPercent val="0"/>
          <c:showBubbleSize val="0"/>
        </c:dLbls>
        <c:axId val="1242547871"/>
        <c:axId val="1284679615"/>
      </c:areaChart>
      <c:scatterChart>
        <c:scatterStyle val="smoothMarker"/>
        <c:varyColors val="0"/>
        <c:ser>
          <c:idx val="5"/>
          <c:order val="5"/>
          <c:spPr>
            <a:ln w="28575" cap="rnd">
              <a:solidFill>
                <a:srgbClr val="FF0000"/>
              </a:solidFill>
              <a:round/>
            </a:ln>
            <a:effectLst/>
          </c:spPr>
          <c:marker>
            <c:symbol val="none"/>
          </c:marker>
          <c:dPt>
            <c:idx val="1"/>
            <c:marker>
              <c:symbol val="none"/>
            </c:marker>
            <c:bubble3D val="0"/>
            <c:spPr>
              <a:ln w="28575" cap="rnd">
                <a:solidFill>
                  <a:srgbClr val="FF0000"/>
                </a:solidFill>
                <a:prstDash val="dash"/>
                <a:round/>
              </a:ln>
              <a:effectLst/>
            </c:spPr>
            <c:extLst>
              <c:ext xmlns:c16="http://schemas.microsoft.com/office/drawing/2014/chart" uri="{C3380CC4-5D6E-409C-BE32-E72D297353CC}">
                <c16:uniqueId val="{00000000-44D9-4010-8245-52FD39BBC42F}"/>
              </c:ext>
            </c:extLst>
          </c:dPt>
          <c:xVal>
            <c:numRef>
              <c:f>'18 - Beskæft. i sundhed, antal'!$A$33:$B$33</c:f>
              <c:numCache>
                <c:formatCode>General</c:formatCode>
                <c:ptCount val="2"/>
                <c:pt idx="0">
                  <c:v>13</c:v>
                </c:pt>
                <c:pt idx="1">
                  <c:v>13</c:v>
                </c:pt>
              </c:numCache>
            </c:numRef>
          </c:xVal>
          <c:yVal>
            <c:numRef>
              <c:f>'18 - Beskæft. i sundhed, antal'!$A$32:$B$32</c:f>
              <c:numCache>
                <c:formatCode>General</c:formatCode>
                <c:ptCount val="2"/>
                <c:pt idx="0">
                  <c:v>0</c:v>
                </c:pt>
                <c:pt idx="1">
                  <c:v>100000000000000</c:v>
                </c:pt>
              </c:numCache>
            </c:numRef>
          </c:yVal>
          <c:smooth val="1"/>
          <c:extLst>
            <c:ext xmlns:c16="http://schemas.microsoft.com/office/drawing/2014/chart" uri="{C3380CC4-5D6E-409C-BE32-E72D297353CC}">
              <c16:uniqueId val="{0000000D-5693-4249-8CE5-E7D4FD572DBE}"/>
            </c:ext>
          </c:extLst>
        </c:ser>
        <c:dLbls>
          <c:showLegendKey val="0"/>
          <c:showVal val="0"/>
          <c:showCatName val="0"/>
          <c:showSerName val="0"/>
          <c:showPercent val="0"/>
          <c:showBubbleSize val="0"/>
        </c:dLbls>
        <c:axId val="1242547871"/>
        <c:axId val="1284679615"/>
      </c:scatterChart>
      <c:catAx>
        <c:axId val="758322344"/>
        <c:scaling>
          <c:orientation val="minMax"/>
        </c:scaling>
        <c:delete val="0"/>
        <c:axPos val="b"/>
        <c:numFmt formatCode="General" sourceLinked="1"/>
        <c:majorTickMark val="none"/>
        <c:minorTickMark val="none"/>
        <c:tickLblPos val="nextTo"/>
        <c:spPr>
          <a:noFill/>
          <a:ln w="6350" cap="flat" cmpd="sng" algn="ctr">
            <a:solidFill>
              <a:srgbClr val="919399"/>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758329888"/>
        <c:crosses val="autoZero"/>
        <c:auto val="1"/>
        <c:lblAlgn val="ctr"/>
        <c:lblOffset val="100"/>
        <c:noMultiLvlLbl val="0"/>
      </c:catAx>
      <c:valAx>
        <c:axId val="758329888"/>
        <c:scaling>
          <c:orientation val="minMax"/>
          <c:max val="45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758322344"/>
        <c:crosses val="autoZero"/>
        <c:crossBetween val="between"/>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ispUnitsLbl>
        </c:dispUnits>
      </c:valAx>
      <c:valAx>
        <c:axId val="1284679615"/>
        <c:scaling>
          <c:orientation val="minMax"/>
          <c:max val="450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1242547871"/>
        <c:crosses val="max"/>
        <c:crossBetween val="between"/>
        <c:majorUnit val="50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ispUnitsLbl>
        </c:dispUnits>
      </c:valAx>
      <c:catAx>
        <c:axId val="1242547871"/>
        <c:scaling>
          <c:orientation val="minMax"/>
        </c:scaling>
        <c:delete val="1"/>
        <c:axPos val="b"/>
        <c:numFmt formatCode="General" sourceLinked="1"/>
        <c:majorTickMark val="out"/>
        <c:minorTickMark val="none"/>
        <c:tickLblPos val="nextTo"/>
        <c:crossAx val="1284679615"/>
        <c:crosses val="autoZero"/>
        <c:auto val="1"/>
        <c:lblAlgn val="ctr"/>
        <c:lblOffset val="100"/>
        <c:noMultiLvlLbl val="0"/>
      </c:catAx>
      <c:spPr>
        <a:noFill/>
        <a:ln>
          <a:noFill/>
        </a:ln>
        <a:effectLst/>
      </c:spPr>
    </c:plotArea>
    <c:legend>
      <c:legendPos val="b"/>
      <c:legendEntry>
        <c:idx val="4"/>
        <c:delete val="1"/>
      </c:legendEntry>
      <c:legendEntry>
        <c:idx val="5"/>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legend>
    <c:plotVisOnly val="1"/>
    <c:dispBlanksAs val="zero"/>
    <c:showDLblsOverMax val="0"/>
    <c:extLst/>
  </c:chart>
  <c:spPr>
    <a:noFill/>
    <a:ln w="9525" cap="flat" cmpd="sng" algn="ctr">
      <a:noFill/>
      <a:round/>
    </a:ln>
    <a:effectLst/>
  </c:spPr>
  <c:txPr>
    <a:bodyPr/>
    <a:lstStyle/>
    <a:p>
      <a:pPr>
        <a:defRPr sz="800" baseline="0">
          <a:solidFill>
            <a:schemeClr val="tx1"/>
          </a:solidFill>
          <a:latin typeface="+mn-lt"/>
        </a:defRPr>
      </a:pPr>
      <a:endParaRPr lang="da-DK"/>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483675289273177E-2"/>
          <c:y val="9.2195195812348738E-2"/>
          <c:w val="0.90092527833196234"/>
          <c:h val="0.48062288300894296"/>
        </c:manualLayout>
      </c:layout>
      <c:barChart>
        <c:barDir val="col"/>
        <c:grouping val="clustered"/>
        <c:varyColors val="0"/>
        <c:ser>
          <c:idx val="0"/>
          <c:order val="0"/>
          <c:tx>
            <c:v>Serie1</c:v>
          </c:tx>
          <c:spPr>
            <a:solidFill>
              <a:schemeClr val="accent1"/>
            </a:solidFill>
            <a:ln>
              <a:noFill/>
            </a:ln>
            <a:effectLst/>
          </c:spPr>
          <c:invertIfNegative val="0"/>
          <c:dPt>
            <c:idx val="18"/>
            <c:invertIfNegative val="0"/>
            <c:bubble3D val="0"/>
            <c:spPr>
              <a:solidFill>
                <a:schemeClr val="accent2"/>
              </a:solidFill>
              <a:ln>
                <a:noFill/>
              </a:ln>
              <a:effectLst/>
            </c:spPr>
            <c:extLst>
              <c:ext xmlns:c16="http://schemas.microsoft.com/office/drawing/2014/chart" uri="{C3380CC4-5D6E-409C-BE32-E72D297353CC}">
                <c16:uniqueId val="{0000000D-6AE3-496C-9EA9-E497C2052C68}"/>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0E-6AE3-496C-9EA9-E497C2052C68}"/>
              </c:ext>
            </c:extLst>
          </c:dPt>
          <c:dPt>
            <c:idx val="20"/>
            <c:invertIfNegative val="0"/>
            <c:bubble3D val="0"/>
            <c:spPr>
              <a:solidFill>
                <a:schemeClr val="accent2"/>
              </a:solidFill>
              <a:ln>
                <a:noFill/>
              </a:ln>
              <a:effectLst/>
            </c:spPr>
            <c:extLst>
              <c:ext xmlns:c16="http://schemas.microsoft.com/office/drawing/2014/chart" uri="{C3380CC4-5D6E-409C-BE32-E72D297353CC}">
                <c16:uniqueId val="{0000000F-6AE3-496C-9EA9-E497C2052C68}"/>
              </c:ext>
            </c:extLst>
          </c:dPt>
          <c:dPt>
            <c:idx val="21"/>
            <c:invertIfNegative val="0"/>
            <c:bubble3D val="0"/>
            <c:spPr>
              <a:solidFill>
                <a:schemeClr val="accent2"/>
              </a:solidFill>
              <a:ln>
                <a:noFill/>
              </a:ln>
              <a:effectLst/>
            </c:spPr>
            <c:extLst>
              <c:ext xmlns:c16="http://schemas.microsoft.com/office/drawing/2014/chart" uri="{C3380CC4-5D6E-409C-BE32-E72D297353CC}">
                <c16:uniqueId val="{00000010-6AE3-496C-9EA9-E497C2052C68}"/>
              </c:ext>
            </c:extLst>
          </c:dPt>
          <c:dPt>
            <c:idx val="22"/>
            <c:invertIfNegative val="0"/>
            <c:bubble3D val="0"/>
            <c:spPr>
              <a:solidFill>
                <a:schemeClr val="accent2"/>
              </a:solidFill>
              <a:ln>
                <a:noFill/>
              </a:ln>
              <a:effectLst/>
            </c:spPr>
            <c:extLst>
              <c:ext xmlns:c16="http://schemas.microsoft.com/office/drawing/2014/chart" uri="{C3380CC4-5D6E-409C-BE32-E72D297353CC}">
                <c16:uniqueId val="{00000011-6AE3-496C-9EA9-E497C2052C68}"/>
              </c:ext>
            </c:extLst>
          </c:dPt>
          <c:dPt>
            <c:idx val="23"/>
            <c:invertIfNegative val="0"/>
            <c:bubble3D val="0"/>
            <c:spPr>
              <a:solidFill>
                <a:schemeClr val="accent2"/>
              </a:solidFill>
              <a:ln>
                <a:noFill/>
              </a:ln>
              <a:effectLst/>
            </c:spPr>
            <c:extLst>
              <c:ext xmlns:c16="http://schemas.microsoft.com/office/drawing/2014/chart" uri="{C3380CC4-5D6E-409C-BE32-E72D297353CC}">
                <c16:uniqueId val="{00000012-6AE3-496C-9EA9-E497C2052C68}"/>
              </c:ext>
            </c:extLst>
          </c:dPt>
          <c:cat>
            <c:multiLvlStrRef>
              <c:f>'19 - Personalegrupper'!$A$26:$B$49</c:f>
              <c:multiLvlStrCache>
                <c:ptCount val="24"/>
                <c:lvl>
                  <c:pt idx="0">
                    <c:v>Sygeplejersker</c:v>
                  </c:pt>
                  <c:pt idx="1">
                    <c:v>SOSU-assistenter²</c:v>
                  </c:pt>
                  <c:pt idx="2">
                    <c:v>SOSU-hjælper²</c:v>
                  </c:pt>
                  <c:pt idx="3">
                    <c:v>Læger inkl. sundhedsfaglige ph.d.</c:v>
                  </c:pt>
                  <c:pt idx="4">
                    <c:v>Fysioterapeuter</c:v>
                  </c:pt>
                  <c:pt idx="5">
                    <c:v>Lægesekretærer¹</c:v>
                  </c:pt>
                  <c:pt idx="6">
                    <c:v>Ergoterapeuter</c:v>
                  </c:pt>
                  <c:pt idx="7">
                    <c:v>Bioanalytikere</c:v>
                  </c:pt>
                  <c:pt idx="8">
                    <c:v>Øvrige social- og sundhedsuddannelser</c:v>
                  </c:pt>
                  <c:pt idx="9">
                    <c:v>Ernæringsassistenter</c:v>
                  </c:pt>
                  <c:pt idx="10">
                    <c:v>Tandlæger</c:v>
                  </c:pt>
                  <c:pt idx="11">
                    <c:v>Radiografer</c:v>
                  </c:pt>
                  <c:pt idx="12">
                    <c:v>Tandplejere og kliniske tandteknikere</c:v>
                  </c:pt>
                  <c:pt idx="13">
                    <c:v>Jordemødre</c:v>
                  </c:pt>
                  <c:pt idx="14">
                    <c:v>Ambulancebehandler og reddere</c:v>
                  </c:pt>
                  <c:pt idx="15">
                    <c:v>Kliniske diætister²</c:v>
                  </c:pt>
                  <c:pt idx="16">
                    <c:v>Medicin (bachelor)</c:v>
                  </c:pt>
                  <c:pt idx="17">
                    <c:v>Farmakonom</c:v>
                  </c:pt>
                  <c:pt idx="18">
                    <c:v>Ufaglærte</c:v>
                  </c:pt>
                  <c:pt idx="19">
                    <c:v>Erhvervsfaglige uddannelser</c:v>
                  </c:pt>
                  <c:pt idx="20">
                    <c:v>Pædagogiske uddannelse</c:v>
                  </c:pt>
                  <c:pt idx="21">
                    <c:v>LVU inkl. Ph.d.</c:v>
                  </c:pt>
                  <c:pt idx="22">
                    <c:v>MVU inkl. BA</c:v>
                  </c:pt>
                  <c:pt idx="23">
                    <c:v>KVU</c:v>
                  </c:pt>
                </c:lvl>
                <c:lvl>
                  <c:pt idx="0">
                    <c:v>Sundhedsfagligt personale</c:v>
                  </c:pt>
                  <c:pt idx="18">
                    <c:v>Ikke sundhedsfagligt personale</c:v>
                  </c:pt>
                </c:lvl>
              </c:multiLvlStrCache>
            </c:multiLvlStrRef>
          </c:cat>
          <c:val>
            <c:numRef>
              <c:f>'19 - Personalegrupper'!$C$26:$C$49</c:f>
              <c:numCache>
                <c:formatCode>General</c:formatCode>
                <c:ptCount val="24"/>
                <c:pt idx="0">
                  <c:v>52884</c:v>
                </c:pt>
                <c:pt idx="1">
                  <c:v>31685</c:v>
                </c:pt>
                <c:pt idx="2">
                  <c:v>26183</c:v>
                </c:pt>
                <c:pt idx="3">
                  <c:v>20715</c:v>
                </c:pt>
                <c:pt idx="4">
                  <c:v>7529</c:v>
                </c:pt>
                <c:pt idx="5">
                  <c:v>6292</c:v>
                </c:pt>
                <c:pt idx="6">
                  <c:v>5992</c:v>
                </c:pt>
                <c:pt idx="7">
                  <c:v>5074</c:v>
                </c:pt>
                <c:pt idx="8">
                  <c:v>3280</c:v>
                </c:pt>
                <c:pt idx="9">
                  <c:v>3058</c:v>
                </c:pt>
                <c:pt idx="10">
                  <c:v>2865</c:v>
                </c:pt>
                <c:pt idx="11">
                  <c:v>2207</c:v>
                </c:pt>
                <c:pt idx="12">
                  <c:v>1968</c:v>
                </c:pt>
                <c:pt idx="13">
                  <c:v>1849</c:v>
                </c:pt>
                <c:pt idx="14">
                  <c:v>1602</c:v>
                </c:pt>
                <c:pt idx="15">
                  <c:v>906</c:v>
                </c:pt>
                <c:pt idx="16">
                  <c:v>696</c:v>
                </c:pt>
                <c:pt idx="17">
                  <c:v>574</c:v>
                </c:pt>
                <c:pt idx="18">
                  <c:v>44711</c:v>
                </c:pt>
                <c:pt idx="19">
                  <c:v>41101</c:v>
                </c:pt>
                <c:pt idx="20">
                  <c:v>26796</c:v>
                </c:pt>
                <c:pt idx="21">
                  <c:v>14033</c:v>
                </c:pt>
                <c:pt idx="22">
                  <c:v>12076</c:v>
                </c:pt>
                <c:pt idx="23">
                  <c:v>5153</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numLit>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Lit>
          </c:cat>
          <c:val>
            <c:numLit>
              <c:formatCode>General</c:formatCode>
              <c:ptCount val="1"/>
              <c:pt idx="0">
                <c:v>0</c:v>
              </c:pt>
            </c:numLit>
          </c:val>
          <c:extLst>
            <c:ext xmlns:c16="http://schemas.microsoft.com/office/drawing/2014/chart" uri="{C3380CC4-5D6E-409C-BE32-E72D297353CC}">
              <c16:uniqueId val="{0000000B-6AE3-496C-9EA9-E497C2052C68}"/>
            </c:ext>
          </c:extLst>
        </c:ser>
        <c:dLbls>
          <c:showLegendKey val="0"/>
          <c:showVal val="0"/>
          <c:showCatName val="0"/>
          <c:showSerName val="0"/>
          <c:showPercent val="0"/>
          <c:showBubbleSize val="0"/>
        </c:dLbls>
        <c:gapWidth val="219"/>
        <c:overlap val="-27"/>
        <c:axId val="566927727"/>
        <c:axId val="2093582495"/>
      </c:barChart>
      <c:scatterChart>
        <c:scatterStyle val="smoothMarker"/>
        <c:varyColors val="0"/>
        <c:ser>
          <c:idx val="2"/>
          <c:order val="2"/>
          <c:spPr>
            <a:ln w="28575" cap="rnd">
              <a:solidFill>
                <a:schemeClr val="accent3"/>
              </a:solidFill>
              <a:round/>
            </a:ln>
            <a:effectLst/>
          </c:spPr>
          <c:marker>
            <c:symbol val="none"/>
          </c:marker>
          <c:xVal>
            <c:numRef>
              <c:f>'19 - Personalegrupper'!$A$52:$B$52</c:f>
              <c:numCache>
                <c:formatCode>General</c:formatCode>
                <c:ptCount val="2"/>
                <c:pt idx="0">
                  <c:v>18.5</c:v>
                </c:pt>
                <c:pt idx="1">
                  <c:v>18.5</c:v>
                </c:pt>
              </c:numCache>
            </c:numRef>
          </c:xVal>
          <c:yVal>
            <c:numRef>
              <c:f>'19 - Personalegrupper'!$A$51:$B$51</c:f>
              <c:numCache>
                <c:formatCode>General</c:formatCode>
                <c:ptCount val="2"/>
                <c:pt idx="0">
                  <c:v>0</c:v>
                </c:pt>
                <c:pt idx="1">
                  <c:v>100000000</c:v>
                </c:pt>
              </c:numCache>
            </c:numRef>
          </c:yVal>
          <c:smooth val="1"/>
          <c:extLst>
            <c:ext xmlns:c16="http://schemas.microsoft.com/office/drawing/2014/chart" uri="{C3380CC4-5D6E-409C-BE32-E72D297353CC}">
              <c16:uniqueId val="{0000000C-6AE3-496C-9EA9-E497C2052C68}"/>
            </c:ext>
          </c:extLst>
        </c:ser>
        <c:dLbls>
          <c:showLegendKey val="0"/>
          <c:showVal val="0"/>
          <c:showCatName val="0"/>
          <c:showSerName val="0"/>
          <c:showPercent val="0"/>
          <c:showBubbleSize val="0"/>
        </c:dLbls>
        <c:axId val="566927727"/>
        <c:axId val="2093582495"/>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Arial" panose="020B0604020202020204" pitchFamily="34" charset="0"/>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dispUnits>
          <c:builtInUnit val="thousands"/>
        </c:dispUnits>
      </c:valAx>
      <c:valAx>
        <c:axId val="2093582495"/>
        <c:scaling>
          <c:orientation val="minMax"/>
          <c:max val="60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566927727"/>
        <c:crosses val="max"/>
        <c:crossBetween val="between"/>
        <c:majorUnit val="10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catAx>
        <c:axId val="566927727"/>
        <c:scaling>
          <c:orientation val="minMax"/>
        </c:scaling>
        <c:delete val="1"/>
        <c:axPos val="b"/>
        <c:numFmt formatCode="General" sourceLinked="1"/>
        <c:majorTickMark val="out"/>
        <c:minorTickMark val="none"/>
        <c:tickLblPos val="nextTo"/>
        <c:crossAx val="2093582495"/>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77330076570432E-2"/>
          <c:y val="8.892435636556667E-2"/>
          <c:w val="0.8949859735059752"/>
          <c:h val="0.52927612138370339"/>
        </c:manualLayout>
      </c:layout>
      <c:barChart>
        <c:barDir val="col"/>
        <c:grouping val="clustered"/>
        <c:varyColors val="0"/>
        <c:ser>
          <c:idx val="0"/>
          <c:order val="0"/>
          <c:tx>
            <c:strRef>
              <c:f>'20 - Ændring i arbejdsstyrken'!$B$25</c:f>
              <c:strCache>
                <c:ptCount val="1"/>
                <c:pt idx="0">
                  <c:v>Absolut ændring i arbejdsstyrken (venstre akse)</c:v>
                </c:pt>
              </c:strCache>
            </c:strRef>
          </c:tx>
          <c:spPr>
            <a:solidFill>
              <a:schemeClr val="accent1"/>
            </a:solidFill>
            <a:ln>
              <a:noFill/>
            </a:ln>
            <a:effectLst/>
          </c:spPr>
          <c:invertIfNegative val="0"/>
          <c:cat>
            <c:strRef>
              <c:f>'20 - Ændring i arbejdsstyrken'!$A$26:$A$50</c:f>
              <c:strCache>
                <c:ptCount val="24"/>
                <c:pt idx="0">
                  <c:v>SOSU-hjælpere²</c:v>
                </c:pt>
                <c:pt idx="1">
                  <c:v>Sygeplejersker</c:v>
                </c:pt>
                <c:pt idx="2">
                  <c:v>SOSU-assistenter¹</c:v>
                </c:pt>
                <c:pt idx="3">
                  <c:v>Fysioterapeuter</c:v>
                </c:pt>
                <c:pt idx="4">
                  <c:v>Speciallæger</c:v>
                </c:pt>
                <c:pt idx="5">
                  <c:v>Ergoterapeuter</c:v>
                </c:pt>
                <c:pt idx="6">
                  <c:v>Psykologer²</c:v>
                </c:pt>
                <c:pt idx="7">
                  <c:v>Lægesekretærer²</c:v>
                </c:pt>
                <c:pt idx="8">
                  <c:v>Sundhedsservicesekretærer²</c:v>
                </c:pt>
                <c:pt idx="9">
                  <c:v>Radiografer</c:v>
                </c:pt>
                <c:pt idx="10">
                  <c:v>Jordemødre</c:v>
                </c:pt>
                <c:pt idx="11">
                  <c:v>Tandplejere</c:v>
                </c:pt>
                <c:pt idx="12">
                  <c:v>Fodterapeuter</c:v>
                </c:pt>
                <c:pt idx="13">
                  <c:v>Tandklinikassistenter²</c:v>
                </c:pt>
                <c:pt idx="14">
                  <c:v>Kliniske diætister</c:v>
                </c:pt>
                <c:pt idx="15">
                  <c:v>Farmaceuter²</c:v>
                </c:pt>
                <c:pt idx="16">
                  <c:v>Optometrister</c:v>
                </c:pt>
                <c:pt idx="17">
                  <c:v>Kiropraktorer</c:v>
                </c:pt>
                <c:pt idx="18">
                  <c:v>Audiologiassistenter²</c:v>
                </c:pt>
                <c:pt idx="19">
                  <c:v>Neurofysiologiassistenter²</c:v>
                </c:pt>
                <c:pt idx="20">
                  <c:v>Bandagister</c:v>
                </c:pt>
                <c:pt idx="21">
                  <c:v>Bioanalytikere</c:v>
                </c:pt>
                <c:pt idx="22">
                  <c:v>Tandlæger</c:v>
                </c:pt>
                <c:pt idx="23">
                  <c:v>Farmakonomer²</c:v>
                </c:pt>
              </c:strCache>
            </c:strRef>
          </c:cat>
          <c:val>
            <c:numRef>
              <c:f>'20 - Ændring i arbejdsstyrken'!$B$26:$B$49</c:f>
              <c:numCache>
                <c:formatCode>General</c:formatCode>
                <c:ptCount val="24"/>
                <c:pt idx="0">
                  <c:v>18411</c:v>
                </c:pt>
                <c:pt idx="1">
                  <c:v>16307</c:v>
                </c:pt>
                <c:pt idx="2">
                  <c:v>12543</c:v>
                </c:pt>
                <c:pt idx="3">
                  <c:v>8862</c:v>
                </c:pt>
                <c:pt idx="4">
                  <c:v>5576</c:v>
                </c:pt>
                <c:pt idx="5">
                  <c:v>5497</c:v>
                </c:pt>
                <c:pt idx="6">
                  <c:v>5384</c:v>
                </c:pt>
                <c:pt idx="7">
                  <c:v>4395</c:v>
                </c:pt>
                <c:pt idx="8">
                  <c:v>1993</c:v>
                </c:pt>
                <c:pt idx="9">
                  <c:v>1649</c:v>
                </c:pt>
                <c:pt idx="10">
                  <c:v>1511</c:v>
                </c:pt>
                <c:pt idx="11">
                  <c:v>1449</c:v>
                </c:pt>
                <c:pt idx="12">
                  <c:v>1071</c:v>
                </c:pt>
                <c:pt idx="13">
                  <c:v>1070</c:v>
                </c:pt>
                <c:pt idx="14">
                  <c:v>775</c:v>
                </c:pt>
                <c:pt idx="15">
                  <c:v>756</c:v>
                </c:pt>
                <c:pt idx="16">
                  <c:v>717</c:v>
                </c:pt>
                <c:pt idx="17">
                  <c:v>384</c:v>
                </c:pt>
                <c:pt idx="18">
                  <c:v>283</c:v>
                </c:pt>
                <c:pt idx="19">
                  <c:v>87</c:v>
                </c:pt>
                <c:pt idx="20">
                  <c:v>27</c:v>
                </c:pt>
                <c:pt idx="21">
                  <c:v>-26</c:v>
                </c:pt>
                <c:pt idx="22">
                  <c:v>-397</c:v>
                </c:pt>
                <c:pt idx="23">
                  <c:v>-478</c:v>
                </c:pt>
              </c:numCache>
            </c:numRef>
          </c:val>
          <c:extLst>
            <c:ext xmlns:c16="http://schemas.microsoft.com/office/drawing/2014/chart" uri="{C3380CC4-5D6E-409C-BE32-E72D297353CC}">
              <c16:uniqueId val="{00000000-7D25-4424-B419-1F6750CF8ED7}"/>
            </c:ext>
          </c:extLst>
        </c:ser>
        <c:ser>
          <c:idx val="2"/>
          <c:order val="1"/>
          <c:tx>
            <c:strRef>
              <c:f>'20 - Ændring i arbejdsstyrken'!$E$25</c:f>
              <c:strCache>
                <c:ptCount val="1"/>
              </c:strCache>
            </c:strRef>
          </c:tx>
          <c:spPr>
            <a:noFill/>
            <a:ln>
              <a:noFill/>
            </a:ln>
            <a:effectLst/>
          </c:spPr>
          <c:invertIfNegative val="0"/>
          <c:cat>
            <c:strRef>
              <c:f>'20 - Ændring i arbejdsstyrken'!$A$26:$A$50</c:f>
              <c:strCache>
                <c:ptCount val="24"/>
                <c:pt idx="0">
                  <c:v>SOSU-hjælpere²</c:v>
                </c:pt>
                <c:pt idx="1">
                  <c:v>Sygeplejersker</c:v>
                </c:pt>
                <c:pt idx="2">
                  <c:v>SOSU-assistenter¹</c:v>
                </c:pt>
                <c:pt idx="3">
                  <c:v>Fysioterapeuter</c:v>
                </c:pt>
                <c:pt idx="4">
                  <c:v>Speciallæger</c:v>
                </c:pt>
                <c:pt idx="5">
                  <c:v>Ergoterapeuter</c:v>
                </c:pt>
                <c:pt idx="6">
                  <c:v>Psykologer²</c:v>
                </c:pt>
                <c:pt idx="7">
                  <c:v>Lægesekretærer²</c:v>
                </c:pt>
                <c:pt idx="8">
                  <c:v>Sundhedsservicesekretærer²</c:v>
                </c:pt>
                <c:pt idx="9">
                  <c:v>Radiografer</c:v>
                </c:pt>
                <c:pt idx="10">
                  <c:v>Jordemødre</c:v>
                </c:pt>
                <c:pt idx="11">
                  <c:v>Tandplejere</c:v>
                </c:pt>
                <c:pt idx="12">
                  <c:v>Fodterapeuter</c:v>
                </c:pt>
                <c:pt idx="13">
                  <c:v>Tandklinikassistenter²</c:v>
                </c:pt>
                <c:pt idx="14">
                  <c:v>Kliniske diætister</c:v>
                </c:pt>
                <c:pt idx="15">
                  <c:v>Farmaceuter²</c:v>
                </c:pt>
                <c:pt idx="16">
                  <c:v>Optometrister</c:v>
                </c:pt>
                <c:pt idx="17">
                  <c:v>Kiropraktorer</c:v>
                </c:pt>
                <c:pt idx="18">
                  <c:v>Audiologiassistenter²</c:v>
                </c:pt>
                <c:pt idx="19">
                  <c:v>Neurofysiologiassistenter²</c:v>
                </c:pt>
                <c:pt idx="20">
                  <c:v>Bandagister</c:v>
                </c:pt>
                <c:pt idx="21">
                  <c:v>Bioanalytikere</c:v>
                </c:pt>
                <c:pt idx="22">
                  <c:v>Tandlæger</c:v>
                </c:pt>
                <c:pt idx="23">
                  <c:v>Farmakonomer²</c:v>
                </c:pt>
              </c:strCache>
            </c:strRef>
          </c:cat>
          <c:val>
            <c:numRef>
              <c:f>'20 - Ændring i arbejdsstyrken'!$E$26:$E$49</c:f>
              <c:numCache>
                <c:formatCode>General</c:formatCode>
                <c:ptCount val="24"/>
              </c:numCache>
            </c:numRef>
          </c:val>
          <c:extLst>
            <c:ext xmlns:c16="http://schemas.microsoft.com/office/drawing/2014/chart" uri="{C3380CC4-5D6E-409C-BE32-E72D297353CC}">
              <c16:uniqueId val="{00000001-7D25-4424-B419-1F6750CF8ED7}"/>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3"/>
          <c:order val="2"/>
          <c:tx>
            <c:strRef>
              <c:f>'20 - Ændring i arbejdsstyrken'!$F$25</c:f>
              <c:strCache>
                <c:ptCount val="1"/>
              </c:strCache>
            </c:strRef>
          </c:tx>
          <c:spPr>
            <a:noFill/>
            <a:ln>
              <a:noFill/>
            </a:ln>
            <a:effectLst/>
          </c:spPr>
          <c:invertIfNegative val="0"/>
          <c:cat>
            <c:strRef>
              <c:f>'20 - Ændring i arbejdsstyrken'!$A$26:$A$49</c:f>
              <c:strCache>
                <c:ptCount val="24"/>
                <c:pt idx="0">
                  <c:v>SOSU-hjælpere²</c:v>
                </c:pt>
                <c:pt idx="1">
                  <c:v>Sygeplejersker</c:v>
                </c:pt>
                <c:pt idx="2">
                  <c:v>SOSU-assistenter¹</c:v>
                </c:pt>
                <c:pt idx="3">
                  <c:v>Fysioterapeuter</c:v>
                </c:pt>
                <c:pt idx="4">
                  <c:v>Speciallæger</c:v>
                </c:pt>
                <c:pt idx="5">
                  <c:v>Ergoterapeuter</c:v>
                </c:pt>
                <c:pt idx="6">
                  <c:v>Psykologer²</c:v>
                </c:pt>
                <c:pt idx="7">
                  <c:v>Lægesekretærer²</c:v>
                </c:pt>
                <c:pt idx="8">
                  <c:v>Sundhedsservicesekretærer²</c:v>
                </c:pt>
                <c:pt idx="9">
                  <c:v>Radiografer</c:v>
                </c:pt>
                <c:pt idx="10">
                  <c:v>Jordemødre</c:v>
                </c:pt>
                <c:pt idx="11">
                  <c:v>Tandplejere</c:v>
                </c:pt>
                <c:pt idx="12">
                  <c:v>Fodterapeuter</c:v>
                </c:pt>
                <c:pt idx="13">
                  <c:v>Tandklinikassistenter²</c:v>
                </c:pt>
                <c:pt idx="14">
                  <c:v>Kliniske diætister</c:v>
                </c:pt>
                <c:pt idx="15">
                  <c:v>Farmaceuter²</c:v>
                </c:pt>
                <c:pt idx="16">
                  <c:v>Optometrister</c:v>
                </c:pt>
                <c:pt idx="17">
                  <c:v>Kiropraktorer</c:v>
                </c:pt>
                <c:pt idx="18">
                  <c:v>Audiologiassistenter²</c:v>
                </c:pt>
                <c:pt idx="19">
                  <c:v>Neurofysiologiassistenter²</c:v>
                </c:pt>
                <c:pt idx="20">
                  <c:v>Bandagister</c:v>
                </c:pt>
                <c:pt idx="21">
                  <c:v>Bioanalytikere</c:v>
                </c:pt>
                <c:pt idx="22">
                  <c:v>Tandlæger</c:v>
                </c:pt>
                <c:pt idx="23">
                  <c:v>Farmakonomer²</c:v>
                </c:pt>
              </c:strCache>
            </c:strRef>
          </c:cat>
          <c:val>
            <c:numRef>
              <c:f>'20 - Ændring i arbejdsstyrken'!$F$26:$F$49</c:f>
              <c:numCache>
                <c:formatCode>#,##0</c:formatCode>
                <c:ptCount val="24"/>
              </c:numCache>
            </c:numRef>
          </c:val>
          <c:extLst>
            <c:ext xmlns:c16="http://schemas.microsoft.com/office/drawing/2014/chart" uri="{C3380CC4-5D6E-409C-BE32-E72D297353CC}">
              <c16:uniqueId val="{00000002-7D25-4424-B419-1F6750CF8ED7}"/>
            </c:ext>
          </c:extLst>
        </c:ser>
        <c:ser>
          <c:idx val="1"/>
          <c:order val="3"/>
          <c:tx>
            <c:strRef>
              <c:f>'20 - Ændring i arbejdsstyrken'!$C$25</c:f>
              <c:strCache>
                <c:ptCount val="1"/>
                <c:pt idx="0">
                  <c:v>Relativ ændring i arbejdsstyrken (højre akse)</c:v>
                </c:pt>
              </c:strCache>
              <c:extLst xmlns:c15="http://schemas.microsoft.com/office/drawing/2012/chart"/>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'20 - Ændring i arbejdsstyrken'!$A$26:$A$49</c:f>
              <c:strCache>
                <c:ptCount val="24"/>
                <c:pt idx="0">
                  <c:v>SOSU-hjælpere²</c:v>
                </c:pt>
                <c:pt idx="1">
                  <c:v>Sygeplejersker</c:v>
                </c:pt>
                <c:pt idx="2">
                  <c:v>SOSU-assistenter¹</c:v>
                </c:pt>
                <c:pt idx="3">
                  <c:v>Fysioterapeuter</c:v>
                </c:pt>
                <c:pt idx="4">
                  <c:v>Speciallæger</c:v>
                </c:pt>
                <c:pt idx="5">
                  <c:v>Ergoterapeuter</c:v>
                </c:pt>
                <c:pt idx="6">
                  <c:v>Psykologer²</c:v>
                </c:pt>
                <c:pt idx="7">
                  <c:v>Lægesekretærer²</c:v>
                </c:pt>
                <c:pt idx="8">
                  <c:v>Sundhedsservicesekretærer²</c:v>
                </c:pt>
                <c:pt idx="9">
                  <c:v>Radiografer</c:v>
                </c:pt>
                <c:pt idx="10">
                  <c:v>Jordemødre</c:v>
                </c:pt>
                <c:pt idx="11">
                  <c:v>Tandplejere</c:v>
                </c:pt>
                <c:pt idx="12">
                  <c:v>Fodterapeuter</c:v>
                </c:pt>
                <c:pt idx="13">
                  <c:v>Tandklinikassistenter²</c:v>
                </c:pt>
                <c:pt idx="14">
                  <c:v>Kliniske diætister</c:v>
                </c:pt>
                <c:pt idx="15">
                  <c:v>Farmaceuter²</c:v>
                </c:pt>
                <c:pt idx="16">
                  <c:v>Optometrister</c:v>
                </c:pt>
                <c:pt idx="17">
                  <c:v>Kiropraktorer</c:v>
                </c:pt>
                <c:pt idx="18">
                  <c:v>Audiologiassistenter²</c:v>
                </c:pt>
                <c:pt idx="19">
                  <c:v>Neurofysiologiassistenter²</c:v>
                </c:pt>
                <c:pt idx="20">
                  <c:v>Bandagister</c:v>
                </c:pt>
                <c:pt idx="21">
                  <c:v>Bioanalytikere</c:v>
                </c:pt>
                <c:pt idx="22">
                  <c:v>Tandlæger</c:v>
                </c:pt>
                <c:pt idx="23">
                  <c:v>Farmakonomer²</c:v>
                </c:pt>
              </c:strCache>
            </c:strRef>
          </c:cat>
          <c:val>
            <c:numRef>
              <c:f>'20 - Ændring i arbejdsstyrken'!$C$26:$C$49</c:f>
              <c:numCache>
                <c:formatCode>General</c:formatCode>
                <c:ptCount val="24"/>
                <c:pt idx="0">
                  <c:v>46.444337932948223</c:v>
                </c:pt>
                <c:pt idx="1">
                  <c:v>28.135406062906544</c:v>
                </c:pt>
                <c:pt idx="2">
                  <c:v>24.961690779916012</c:v>
                </c:pt>
                <c:pt idx="3">
                  <c:v>129.42894698408062</c:v>
                </c:pt>
                <c:pt idx="4">
                  <c:v>49.340766303866921</c:v>
                </c:pt>
                <c:pt idx="5">
                  <c:v>112.39010427315476</c:v>
                </c:pt>
                <c:pt idx="6">
                  <c:v>119.96434937611409</c:v>
                </c:pt>
                <c:pt idx="7">
                  <c:v>92.526315789473685</c:v>
                </c:pt>
                <c:pt idx="9">
                  <c:v>157.79904306220095</c:v>
                </c:pt>
                <c:pt idx="10">
                  <c:v>105.66433566433568</c:v>
                </c:pt>
                <c:pt idx="11">
                  <c:v>105.22875816993462</c:v>
                </c:pt>
                <c:pt idx="12">
                  <c:v>88.003286770747735</c:v>
                </c:pt>
                <c:pt idx="13">
                  <c:v>16.114457831325304</c:v>
                </c:pt>
                <c:pt idx="15">
                  <c:v>22.466567607726606</c:v>
                </c:pt>
                <c:pt idx="16">
                  <c:v>37.035123966942152</c:v>
                </c:pt>
                <c:pt idx="17">
                  <c:v>113.27433628318585</c:v>
                </c:pt>
                <c:pt idx="18">
                  <c:v>189.93288590604024</c:v>
                </c:pt>
                <c:pt idx="19">
                  <c:v>170.58823529411765</c:v>
                </c:pt>
                <c:pt idx="20">
                  <c:v>31.395348837209291</c:v>
                </c:pt>
                <c:pt idx="21">
                  <c:v>-0.3116384993407606</c:v>
                </c:pt>
                <c:pt idx="22">
                  <c:v>-7.5374976267324811</c:v>
                </c:pt>
                <c:pt idx="23">
                  <c:v>-8.3101529902642532</c:v>
                </c:pt>
              </c:numCache>
            </c:numRef>
          </c:val>
          <c:extLst xmlns:c15="http://schemas.microsoft.com/office/drawing/2012/chart">
            <c:ext xmlns:c16="http://schemas.microsoft.com/office/drawing/2014/chart" uri="{C3380CC4-5D6E-409C-BE32-E72D297353CC}">
              <c16:uniqueId val="{00000003-7D25-4424-B419-1F6750CF8ED7}"/>
            </c:ext>
          </c:extLst>
        </c:ser>
        <c:dLbls>
          <c:showLegendKey val="0"/>
          <c:showVal val="0"/>
          <c:showCatName val="0"/>
          <c:showSerName val="0"/>
          <c:showPercent val="0"/>
          <c:showBubbleSize val="0"/>
        </c:dLbls>
        <c:gapWidth val="219"/>
        <c:overlap val="-27"/>
        <c:axId val="1407769823"/>
        <c:axId val="1634956463"/>
        <c:extLst/>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20000"/>
          <c:min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dispUnits>
          <c:builtInUnit val="thousands"/>
        </c:dispUnits>
      </c:valAx>
      <c:valAx>
        <c:axId val="1634956463"/>
        <c:scaling>
          <c:orientation val="minMax"/>
          <c:max val="200"/>
          <c:min val="-5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07769823"/>
        <c:crosses val="max"/>
        <c:crossBetween val="between"/>
        <c:majorUnit val="50"/>
      </c:valAx>
      <c:catAx>
        <c:axId val="1407769823"/>
        <c:scaling>
          <c:orientation val="minMax"/>
        </c:scaling>
        <c:delete val="1"/>
        <c:axPos val="b"/>
        <c:numFmt formatCode="General" sourceLinked="1"/>
        <c:majorTickMark val="out"/>
        <c:minorTickMark val="none"/>
        <c:tickLblPos val="nextTo"/>
        <c:crossAx val="1634956463"/>
        <c:crosses val="autoZero"/>
        <c:auto val="1"/>
        <c:lblAlgn val="ctr"/>
        <c:lblOffset val="100"/>
        <c:noMultiLvlLbl val="0"/>
      </c:catAx>
      <c:spPr>
        <a:noFill/>
        <a:ln>
          <a:noFill/>
        </a:ln>
        <a:effectLst/>
      </c:spPr>
    </c:plotArea>
    <c:legend>
      <c:legendPos val="b"/>
      <c:legendEntry>
        <c:idx val="1"/>
        <c:delete val="1"/>
      </c:legendEntry>
      <c:legendEntry>
        <c:idx val="2"/>
        <c:delete val="1"/>
      </c:legendEntry>
      <c:layout>
        <c:manualLayout>
          <c:xMode val="edge"/>
          <c:yMode val="edge"/>
          <c:x val="4.9163334305024958E-3"/>
          <c:y val="0.90148314606741575"/>
          <c:w val="0.99508366656949754"/>
          <c:h val="8.05393258426966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4553262781952E-2"/>
          <c:y val="9.0154624388920843E-2"/>
          <c:w val="0.91615089347443612"/>
          <c:h val="0.65192612613443457"/>
        </c:manualLayout>
      </c:layout>
      <c:barChart>
        <c:barDir val="col"/>
        <c:grouping val="stacked"/>
        <c:varyColors val="0"/>
        <c:ser>
          <c:idx val="0"/>
          <c:order val="0"/>
          <c:tx>
            <c:strRef>
              <c:f>'21 - Prim. beskæft. i sundhed'!$A$7</c:f>
              <c:strCache>
                <c:ptCount val="1"/>
                <c:pt idx="0">
                  <c:v>Sygeplejersker</c:v>
                </c:pt>
              </c:strCache>
            </c:strRef>
          </c:tx>
          <c:spPr>
            <a:solidFill>
              <a:schemeClr val="accent1"/>
            </a:solidFill>
            <a:ln>
              <a:noFill/>
            </a:ln>
            <a:effectLst/>
          </c:spPr>
          <c:invertIfNegative val="0"/>
          <c:cat>
            <c:numRef>
              <c:f>'21 - Prim. beskæft. i sundhed'!$B$6:$D$6</c:f>
              <c:numCache>
                <c:formatCode>General</c:formatCode>
                <c:ptCount val="3"/>
                <c:pt idx="0">
                  <c:v>2000</c:v>
                </c:pt>
                <c:pt idx="1">
                  <c:v>2010</c:v>
                </c:pt>
                <c:pt idx="2">
                  <c:v>2021</c:v>
                </c:pt>
              </c:numCache>
            </c:numRef>
          </c:cat>
          <c:val>
            <c:numRef>
              <c:f>'21 - Prim. beskæft. i sundhed'!$B$7:$D$7</c:f>
              <c:numCache>
                <c:formatCode>General</c:formatCode>
                <c:ptCount val="3"/>
                <c:pt idx="0">
                  <c:v>32401</c:v>
                </c:pt>
                <c:pt idx="1">
                  <c:v>36338</c:v>
                </c:pt>
                <c:pt idx="2">
                  <c:v>37346</c:v>
                </c:pt>
              </c:numCache>
            </c:numRef>
          </c:val>
          <c:extLst>
            <c:ext xmlns:c16="http://schemas.microsoft.com/office/drawing/2014/chart" uri="{C3380CC4-5D6E-409C-BE32-E72D297353CC}">
              <c16:uniqueId val="{00000000-8C94-4398-8973-F717A690231A}"/>
            </c:ext>
          </c:extLst>
        </c:ser>
        <c:ser>
          <c:idx val="1"/>
          <c:order val="1"/>
          <c:tx>
            <c:strRef>
              <c:f>'21 - Prim. beskæft. i sundhed'!$A$8</c:f>
              <c:strCache>
                <c:ptCount val="1"/>
                <c:pt idx="0">
                  <c:v>Læger inkl. sundhedsvidenskabelige ph.d.er</c:v>
                </c:pt>
              </c:strCache>
            </c:strRef>
          </c:tx>
          <c:spPr>
            <a:solidFill>
              <a:schemeClr val="accent4"/>
            </a:solidFill>
            <a:ln>
              <a:noFill/>
            </a:ln>
            <a:effectLst/>
          </c:spPr>
          <c:invertIfNegative val="0"/>
          <c:cat>
            <c:numRef>
              <c:f>'21 - Prim. beskæft. i sundhed'!$B$6:$D$6</c:f>
              <c:numCache>
                <c:formatCode>General</c:formatCode>
                <c:ptCount val="3"/>
                <c:pt idx="0">
                  <c:v>2000</c:v>
                </c:pt>
                <c:pt idx="1">
                  <c:v>2010</c:v>
                </c:pt>
                <c:pt idx="2">
                  <c:v>2021</c:v>
                </c:pt>
              </c:numCache>
            </c:numRef>
          </c:cat>
          <c:val>
            <c:numRef>
              <c:f>'21 - Prim. beskæft. i sundhed'!$B$8:$D$8</c:f>
              <c:numCache>
                <c:formatCode>General</c:formatCode>
                <c:ptCount val="3"/>
                <c:pt idx="0">
                  <c:v>10304</c:v>
                </c:pt>
                <c:pt idx="1">
                  <c:v>14327</c:v>
                </c:pt>
                <c:pt idx="2">
                  <c:v>20109</c:v>
                </c:pt>
              </c:numCache>
            </c:numRef>
          </c:val>
          <c:extLst>
            <c:ext xmlns:c16="http://schemas.microsoft.com/office/drawing/2014/chart" uri="{C3380CC4-5D6E-409C-BE32-E72D297353CC}">
              <c16:uniqueId val="{00000001-8C94-4398-8973-F717A690231A}"/>
            </c:ext>
          </c:extLst>
        </c:ser>
        <c:ser>
          <c:idx val="2"/>
          <c:order val="2"/>
          <c:tx>
            <c:strRef>
              <c:f>'21 - Prim. beskæft. i sundhed'!$A$9</c:f>
              <c:strCache>
                <c:ptCount val="1"/>
                <c:pt idx="0">
                  <c:v>SOSU-assistenter inkl. beskæftigelsesvejledere</c:v>
                </c:pt>
              </c:strCache>
            </c:strRef>
          </c:tx>
          <c:spPr>
            <a:solidFill>
              <a:schemeClr val="accent5"/>
            </a:solidFill>
            <a:ln>
              <a:noFill/>
            </a:ln>
            <a:effectLst/>
          </c:spPr>
          <c:invertIfNegative val="0"/>
          <c:cat>
            <c:numRef>
              <c:f>'21 - Prim. beskæft. i sundhed'!$B$6:$D$6</c:f>
              <c:numCache>
                <c:formatCode>General</c:formatCode>
                <c:ptCount val="3"/>
                <c:pt idx="0">
                  <c:v>2000</c:v>
                </c:pt>
                <c:pt idx="1">
                  <c:v>2010</c:v>
                </c:pt>
                <c:pt idx="2">
                  <c:v>2021</c:v>
                </c:pt>
              </c:numCache>
            </c:numRef>
          </c:cat>
          <c:val>
            <c:numRef>
              <c:f>'21 - Prim. beskæft. i sundhed'!$B$9:$D$9</c:f>
              <c:numCache>
                <c:formatCode>General</c:formatCode>
                <c:ptCount val="3"/>
                <c:pt idx="0">
                  <c:v>9449</c:v>
                </c:pt>
                <c:pt idx="1">
                  <c:v>8783</c:v>
                </c:pt>
                <c:pt idx="2">
                  <c:v>6203</c:v>
                </c:pt>
              </c:numCache>
            </c:numRef>
          </c:val>
          <c:extLst>
            <c:ext xmlns:c16="http://schemas.microsoft.com/office/drawing/2014/chart" uri="{C3380CC4-5D6E-409C-BE32-E72D297353CC}">
              <c16:uniqueId val="{00000002-8C94-4398-8973-F717A690231A}"/>
            </c:ext>
          </c:extLst>
        </c:ser>
        <c:ser>
          <c:idx val="4"/>
          <c:order val="3"/>
          <c:tx>
            <c:strRef>
              <c:f>'21 - Prim. beskæft. i sundhed'!$A$10</c:f>
              <c:strCache>
                <c:ptCount val="1"/>
                <c:pt idx="0">
                  <c:v>Sundhedsservicesekretær og lægesekretærer</c:v>
                </c:pt>
              </c:strCache>
            </c:strRef>
          </c:tx>
          <c:spPr>
            <a:solidFill>
              <a:srgbClr val="00B0F0"/>
            </a:solidFill>
            <a:ln>
              <a:noFill/>
            </a:ln>
            <a:effectLst/>
          </c:spPr>
          <c:invertIfNegative val="0"/>
          <c:val>
            <c:numRef>
              <c:f>'21 - Prim. beskæft. i sundhed'!$B$10:$D$10</c:f>
              <c:numCache>
                <c:formatCode>General</c:formatCode>
                <c:ptCount val="3"/>
                <c:pt idx="0">
                  <c:v>3282</c:v>
                </c:pt>
                <c:pt idx="1">
                  <c:v>4701</c:v>
                </c:pt>
                <c:pt idx="2">
                  <c:v>5114</c:v>
                </c:pt>
              </c:numCache>
            </c:numRef>
          </c:val>
          <c:extLst>
            <c:ext xmlns:c16="http://schemas.microsoft.com/office/drawing/2014/chart" uri="{C3380CC4-5D6E-409C-BE32-E72D297353CC}">
              <c16:uniqueId val="{0000000E-6E38-4551-8F1C-6001BA30EF78}"/>
            </c:ext>
          </c:extLst>
        </c:ser>
        <c:ser>
          <c:idx val="5"/>
          <c:order val="4"/>
          <c:tx>
            <c:strRef>
              <c:f>'21 - Prim. beskæft. i sundhed'!$A$11</c:f>
              <c:strCache>
                <c:ptCount val="1"/>
                <c:pt idx="0">
                  <c:v>Bioanalytikere</c:v>
                </c:pt>
              </c:strCache>
            </c:strRef>
          </c:tx>
          <c:spPr>
            <a:solidFill>
              <a:srgbClr val="C00000"/>
            </a:solidFill>
            <a:ln>
              <a:noFill/>
            </a:ln>
            <a:effectLst/>
          </c:spPr>
          <c:invertIfNegative val="0"/>
          <c:val>
            <c:numRef>
              <c:f>'21 - Prim. beskæft. i sundhed'!$B$11:$D$11</c:f>
              <c:numCache>
                <c:formatCode>General</c:formatCode>
                <c:ptCount val="3"/>
                <c:pt idx="0">
                  <c:v>4478</c:v>
                </c:pt>
                <c:pt idx="1">
                  <c:v>4805</c:v>
                </c:pt>
                <c:pt idx="2">
                  <c:v>5010</c:v>
                </c:pt>
              </c:numCache>
            </c:numRef>
          </c:val>
          <c:extLst>
            <c:ext xmlns:c16="http://schemas.microsoft.com/office/drawing/2014/chart" uri="{C3380CC4-5D6E-409C-BE32-E72D297353CC}">
              <c16:uniqueId val="{0000000F-6E38-4551-8F1C-6001BA30EF78}"/>
            </c:ext>
          </c:extLst>
        </c:ser>
        <c:ser>
          <c:idx val="6"/>
          <c:order val="5"/>
          <c:tx>
            <c:strRef>
              <c:f>'21 - Prim. beskæft. i sundhed'!$A$12</c:f>
              <c:strCache>
                <c:ptCount val="1"/>
                <c:pt idx="0">
                  <c:v>Øvrig sundhedsfaglig uddannelse</c:v>
                </c:pt>
              </c:strCache>
            </c:strRef>
          </c:tx>
          <c:spPr>
            <a:solidFill>
              <a:srgbClr val="7030A0"/>
            </a:solidFill>
            <a:ln>
              <a:noFill/>
            </a:ln>
            <a:effectLst/>
          </c:spPr>
          <c:invertIfNegative val="0"/>
          <c:val>
            <c:numRef>
              <c:f>'21 - Prim. beskæft. i sundhed'!$B$12:$D$12</c:f>
              <c:numCache>
                <c:formatCode>General</c:formatCode>
                <c:ptCount val="3"/>
                <c:pt idx="0">
                  <c:v>10090</c:v>
                </c:pt>
                <c:pt idx="1">
                  <c:v>11899</c:v>
                </c:pt>
                <c:pt idx="2">
                  <c:v>14435</c:v>
                </c:pt>
              </c:numCache>
            </c:numRef>
          </c:val>
          <c:extLst>
            <c:ext xmlns:c16="http://schemas.microsoft.com/office/drawing/2014/chart" uri="{C3380CC4-5D6E-409C-BE32-E72D297353CC}">
              <c16:uniqueId val="{00000010-6E38-4551-8F1C-6001BA30EF78}"/>
            </c:ext>
          </c:extLst>
        </c:ser>
        <c:ser>
          <c:idx val="7"/>
          <c:order val="6"/>
          <c:tx>
            <c:strRef>
              <c:f>'21 - Prim. beskæft. i sundhed'!$A$13</c:f>
              <c:strCache>
                <c:ptCount val="1"/>
                <c:pt idx="0">
                  <c:v>Øvrig uddannelse, ikke sundhedsfaglig</c:v>
                </c:pt>
              </c:strCache>
            </c:strRef>
          </c:tx>
          <c:spPr>
            <a:solidFill>
              <a:schemeClr val="accent3"/>
            </a:solidFill>
            <a:ln>
              <a:noFill/>
            </a:ln>
            <a:effectLst/>
          </c:spPr>
          <c:invertIfNegative val="0"/>
          <c:val>
            <c:numRef>
              <c:f>'21 - Prim. beskæft. i sundhed'!$B$13:$D$13</c:f>
              <c:numCache>
                <c:formatCode>General</c:formatCode>
                <c:ptCount val="3"/>
                <c:pt idx="0">
                  <c:v>15712</c:v>
                </c:pt>
                <c:pt idx="1">
                  <c:v>18957</c:v>
                </c:pt>
                <c:pt idx="2">
                  <c:v>22788</c:v>
                </c:pt>
              </c:numCache>
            </c:numRef>
          </c:val>
          <c:extLst>
            <c:ext xmlns:c16="http://schemas.microsoft.com/office/drawing/2014/chart" uri="{C3380CC4-5D6E-409C-BE32-E72D297353CC}">
              <c16:uniqueId val="{00000011-6E38-4551-8F1C-6001BA30EF78}"/>
            </c:ext>
          </c:extLst>
        </c:ser>
        <c:ser>
          <c:idx val="8"/>
          <c:order val="7"/>
          <c:tx>
            <c:strRef>
              <c:f>'21 - Prim. beskæft. i sundhed'!$A$14</c:f>
              <c:strCache>
                <c:ptCount val="1"/>
                <c:pt idx="0">
                  <c:v>Ufaglærte</c:v>
                </c:pt>
              </c:strCache>
            </c:strRef>
          </c:tx>
          <c:spPr>
            <a:solidFill>
              <a:schemeClr val="accent2"/>
            </a:solidFill>
            <a:ln>
              <a:noFill/>
            </a:ln>
            <a:effectLst/>
          </c:spPr>
          <c:invertIfNegative val="0"/>
          <c:val>
            <c:numRef>
              <c:f>'21 - Prim. beskæft. i sundhed'!$B$14:$D$14</c:f>
              <c:numCache>
                <c:formatCode>General</c:formatCode>
                <c:ptCount val="3"/>
                <c:pt idx="0">
                  <c:v>16330</c:v>
                </c:pt>
                <c:pt idx="1">
                  <c:v>11863</c:v>
                </c:pt>
                <c:pt idx="2">
                  <c:v>11331</c:v>
                </c:pt>
              </c:numCache>
            </c:numRef>
          </c:val>
          <c:extLst>
            <c:ext xmlns:c16="http://schemas.microsoft.com/office/drawing/2014/chart" uri="{C3380CC4-5D6E-409C-BE32-E72D297353CC}">
              <c16:uniqueId val="{00000012-6E38-4551-8F1C-6001BA30EF78}"/>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8"/>
          <c:tx>
            <c:v>AxisY</c:v>
          </c:tx>
          <c:spPr>
            <a:solidFill>
              <a:schemeClr val="accent4"/>
            </a:solidFill>
            <a:ln>
              <a:noFill/>
            </a:ln>
            <a:effectLst/>
          </c:spPr>
          <c:invertIfNegative val="0"/>
          <c:cat>
            <c:numLit>
              <c:formatCode>General</c:formatCode>
              <c:ptCount val="3"/>
              <c:pt idx="0">
                <c:v>2000</c:v>
              </c:pt>
              <c:pt idx="1">
                <c:v>2010</c:v>
              </c:pt>
              <c:pt idx="2">
                <c:v>2021</c:v>
              </c:pt>
            </c:numLit>
          </c:cat>
          <c:val>
            <c:numLit>
              <c:formatCode>General</c:formatCode>
              <c:ptCount val="1"/>
              <c:pt idx="0">
                <c:v>0</c:v>
              </c:pt>
            </c:numLit>
          </c:val>
          <c:extLst>
            <c:ext xmlns:c16="http://schemas.microsoft.com/office/drawing/2014/chart" uri="{C3380CC4-5D6E-409C-BE32-E72D297353CC}">
              <c16:uniqueId val="{0000000D-6E38-4551-8F1C-6001BA30EF78}"/>
            </c:ext>
          </c:extLst>
        </c:ser>
        <c:dLbls>
          <c:showLegendKey val="0"/>
          <c:showVal val="0"/>
          <c:showCatName val="0"/>
          <c:showSerName val="0"/>
          <c:showPercent val="0"/>
          <c:showBubbleSize val="0"/>
        </c:dLbls>
        <c:gapWidth val="219"/>
        <c:overlap val="100"/>
        <c:axId val="1584391967"/>
        <c:axId val="1285385151"/>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valAx>
        <c:axId val="1285385151"/>
        <c:scaling>
          <c:orientation val="minMax"/>
          <c:max val="140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584391967"/>
        <c:crosses val="max"/>
        <c:crossBetween val="between"/>
        <c:majorUnit val="20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catAx>
        <c:axId val="1584391967"/>
        <c:scaling>
          <c:orientation val="minMax"/>
        </c:scaling>
        <c:delete val="1"/>
        <c:axPos val="b"/>
        <c:numFmt formatCode="General" sourceLinked="1"/>
        <c:majorTickMark val="out"/>
        <c:minorTickMark val="none"/>
        <c:tickLblPos val="nextTo"/>
        <c:crossAx val="1285385151"/>
        <c:crosses val="autoZero"/>
        <c:auto val="1"/>
        <c:lblAlgn val="ctr"/>
        <c:lblOffset val="100"/>
        <c:noMultiLvlLbl val="0"/>
      </c:catAx>
      <c:spPr>
        <a:noFill/>
        <a:ln>
          <a:noFill/>
        </a:ln>
        <a:effectLst/>
      </c:spPr>
    </c:plotArea>
    <c:legend>
      <c:legendPos val="b"/>
      <c:legendEntry>
        <c:idx val="8"/>
        <c:delete val="1"/>
      </c:legendEntry>
      <c:layout>
        <c:manualLayout>
          <c:xMode val="edge"/>
          <c:yMode val="edge"/>
          <c:x val="0"/>
          <c:y val="0.80885934361716072"/>
          <c:w val="1"/>
          <c:h val="0.1887299932083789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71506721049937E-2"/>
          <c:y val="9.6629028681129131E-2"/>
          <c:w val="0.89405698655790011"/>
          <c:h val="0.60769831731174317"/>
        </c:manualLayout>
      </c:layout>
      <c:barChart>
        <c:barDir val="col"/>
        <c:grouping val="stacked"/>
        <c:varyColors val="0"/>
        <c:ser>
          <c:idx val="0"/>
          <c:order val="0"/>
          <c:tx>
            <c:strRef>
              <c:f>'21 - Prim. beskæft. i sundhed'!$A$19</c:f>
              <c:strCache>
                <c:ptCount val="1"/>
                <c:pt idx="0">
                  <c:v>SOSU-hjælpere</c:v>
                </c:pt>
              </c:strCache>
            </c:strRef>
          </c:tx>
          <c:spPr>
            <a:solidFill>
              <a:schemeClr val="accent6"/>
            </a:solidFill>
            <a:ln>
              <a:noFill/>
            </a:ln>
            <a:effectLst/>
          </c:spPr>
          <c:invertIfNegative val="0"/>
          <c:cat>
            <c:numRef>
              <c:f>'21 - Prim. beskæft. i sundhed'!$B$18:$D$18</c:f>
              <c:numCache>
                <c:formatCode>General</c:formatCode>
                <c:ptCount val="3"/>
                <c:pt idx="0">
                  <c:v>2000</c:v>
                </c:pt>
                <c:pt idx="1">
                  <c:v>2010</c:v>
                </c:pt>
                <c:pt idx="2">
                  <c:v>2021</c:v>
                </c:pt>
              </c:numCache>
            </c:numRef>
          </c:cat>
          <c:val>
            <c:numRef>
              <c:f>'21 - Prim. beskæft. i sundhed'!$B$19:$D$19</c:f>
              <c:numCache>
                <c:formatCode>General</c:formatCode>
                <c:ptCount val="3"/>
                <c:pt idx="0">
                  <c:v>22074</c:v>
                </c:pt>
                <c:pt idx="1">
                  <c:v>27884</c:v>
                </c:pt>
                <c:pt idx="2">
                  <c:v>25681</c:v>
                </c:pt>
              </c:numCache>
            </c:numRef>
          </c:val>
          <c:extLst>
            <c:ext xmlns:c16="http://schemas.microsoft.com/office/drawing/2014/chart" uri="{C3380CC4-5D6E-409C-BE32-E72D297353CC}">
              <c16:uniqueId val="{00000000-8C94-4398-8973-F717A690231A}"/>
            </c:ext>
          </c:extLst>
        </c:ser>
        <c:ser>
          <c:idx val="1"/>
          <c:order val="1"/>
          <c:tx>
            <c:strRef>
              <c:f>'21 - Prim. beskæft. i sundhed'!$A$20</c:f>
              <c:strCache>
                <c:ptCount val="1"/>
                <c:pt idx="0">
                  <c:v>SOSU-assistenter inkl. beskæftigelsesvejledere</c:v>
                </c:pt>
              </c:strCache>
            </c:strRef>
          </c:tx>
          <c:spPr>
            <a:solidFill>
              <a:schemeClr val="accent5"/>
            </a:solidFill>
            <a:ln>
              <a:noFill/>
            </a:ln>
            <a:effectLst/>
          </c:spPr>
          <c:invertIfNegative val="0"/>
          <c:cat>
            <c:numRef>
              <c:f>'21 - Prim. beskæft. i sundhed'!$B$18:$D$18</c:f>
              <c:numCache>
                <c:formatCode>General</c:formatCode>
                <c:ptCount val="3"/>
                <c:pt idx="0">
                  <c:v>2000</c:v>
                </c:pt>
                <c:pt idx="1">
                  <c:v>2010</c:v>
                </c:pt>
                <c:pt idx="2">
                  <c:v>2021</c:v>
                </c:pt>
              </c:numCache>
            </c:numRef>
          </c:cat>
          <c:val>
            <c:numRef>
              <c:f>'21 - Prim. beskæft. i sundhed'!$B$20:$D$20</c:f>
              <c:numCache>
                <c:formatCode>General</c:formatCode>
                <c:ptCount val="3"/>
                <c:pt idx="0">
                  <c:v>20727</c:v>
                </c:pt>
                <c:pt idx="1">
                  <c:v>19630</c:v>
                </c:pt>
                <c:pt idx="2">
                  <c:v>21473</c:v>
                </c:pt>
              </c:numCache>
            </c:numRef>
          </c:val>
          <c:extLst>
            <c:ext xmlns:c16="http://schemas.microsoft.com/office/drawing/2014/chart" uri="{C3380CC4-5D6E-409C-BE32-E72D297353CC}">
              <c16:uniqueId val="{00000001-8C94-4398-8973-F717A690231A}"/>
            </c:ext>
          </c:extLst>
        </c:ser>
        <c:ser>
          <c:idx val="2"/>
          <c:order val="2"/>
          <c:tx>
            <c:strRef>
              <c:f>'21 - Prim. beskæft. i sundhed'!$A$21</c:f>
              <c:strCache>
                <c:ptCount val="1"/>
                <c:pt idx="0">
                  <c:v>Sygeplejersker</c:v>
                </c:pt>
              </c:strCache>
            </c:strRef>
          </c:tx>
          <c:spPr>
            <a:solidFill>
              <a:schemeClr val="accent1"/>
            </a:solidFill>
            <a:ln>
              <a:noFill/>
            </a:ln>
            <a:effectLst/>
          </c:spPr>
          <c:invertIfNegative val="0"/>
          <c:cat>
            <c:numRef>
              <c:f>'21 - Prim. beskæft. i sundhed'!$B$18:$D$18</c:f>
              <c:numCache>
                <c:formatCode>General</c:formatCode>
                <c:ptCount val="3"/>
                <c:pt idx="0">
                  <c:v>2000</c:v>
                </c:pt>
                <c:pt idx="1">
                  <c:v>2010</c:v>
                </c:pt>
                <c:pt idx="2">
                  <c:v>2021</c:v>
                </c:pt>
              </c:numCache>
            </c:numRef>
          </c:cat>
          <c:val>
            <c:numRef>
              <c:f>'21 - Prim. beskæft. i sundhed'!$B$21:$D$21</c:f>
              <c:numCache>
                <c:formatCode>General</c:formatCode>
                <c:ptCount val="3"/>
                <c:pt idx="0">
                  <c:v>8128</c:v>
                </c:pt>
                <c:pt idx="1">
                  <c:v>6342</c:v>
                </c:pt>
                <c:pt idx="2">
                  <c:v>7288</c:v>
                </c:pt>
              </c:numCache>
            </c:numRef>
          </c:val>
          <c:extLst>
            <c:ext xmlns:c16="http://schemas.microsoft.com/office/drawing/2014/chart" uri="{C3380CC4-5D6E-409C-BE32-E72D297353CC}">
              <c16:uniqueId val="{00000002-8C94-4398-8973-F717A690231A}"/>
            </c:ext>
          </c:extLst>
        </c:ser>
        <c:ser>
          <c:idx val="4"/>
          <c:order val="3"/>
          <c:tx>
            <c:strRef>
              <c:f>'21 - Prim. beskæft. i sundhed'!$A$22</c:f>
              <c:strCache>
                <c:ptCount val="1"/>
                <c:pt idx="0">
                  <c:v>Pædagoger og pædagogisk personale</c:v>
                </c:pt>
              </c:strCache>
            </c:strRef>
          </c:tx>
          <c:spPr>
            <a:solidFill>
              <a:schemeClr val="accent2">
                <a:lumMod val="75000"/>
              </a:schemeClr>
            </a:solidFill>
            <a:ln>
              <a:noFill/>
            </a:ln>
            <a:effectLst/>
          </c:spPr>
          <c:invertIfNegative val="0"/>
          <c:val>
            <c:numRef>
              <c:f>'21 - Prim. beskæft. i sundhed'!$B$22:$D$22</c:f>
              <c:numCache>
                <c:formatCode>General</c:formatCode>
                <c:ptCount val="3"/>
                <c:pt idx="0">
                  <c:v>745</c:v>
                </c:pt>
                <c:pt idx="1">
                  <c:v>3933</c:v>
                </c:pt>
                <c:pt idx="2">
                  <c:v>4166</c:v>
                </c:pt>
              </c:numCache>
            </c:numRef>
          </c:val>
          <c:extLst>
            <c:ext xmlns:c16="http://schemas.microsoft.com/office/drawing/2014/chart" uri="{C3380CC4-5D6E-409C-BE32-E72D297353CC}">
              <c16:uniqueId val="{0000000E-B8C9-4032-9EF8-87CE212F39C1}"/>
            </c:ext>
          </c:extLst>
        </c:ser>
        <c:ser>
          <c:idx val="5"/>
          <c:order val="4"/>
          <c:tx>
            <c:strRef>
              <c:f>'21 - Prim. beskæft. i sundhed'!$A$23</c:f>
              <c:strCache>
                <c:ptCount val="1"/>
                <c:pt idx="0">
                  <c:v>Øvrig sundhedsfalig uddannelse</c:v>
                </c:pt>
              </c:strCache>
            </c:strRef>
          </c:tx>
          <c:spPr>
            <a:solidFill>
              <a:srgbClr val="7030A0"/>
            </a:solidFill>
            <a:ln>
              <a:noFill/>
            </a:ln>
            <a:effectLst/>
          </c:spPr>
          <c:invertIfNegative val="0"/>
          <c:val>
            <c:numRef>
              <c:f>'21 - Prim. beskæft. i sundhed'!$B$23:$D$23</c:f>
              <c:numCache>
                <c:formatCode>General</c:formatCode>
                <c:ptCount val="3"/>
                <c:pt idx="0">
                  <c:v>5547</c:v>
                </c:pt>
                <c:pt idx="1">
                  <c:v>5237</c:v>
                </c:pt>
                <c:pt idx="2">
                  <c:v>5401</c:v>
                </c:pt>
              </c:numCache>
            </c:numRef>
          </c:val>
          <c:extLst>
            <c:ext xmlns:c16="http://schemas.microsoft.com/office/drawing/2014/chart" uri="{C3380CC4-5D6E-409C-BE32-E72D297353CC}">
              <c16:uniqueId val="{0000000F-B8C9-4032-9EF8-87CE212F39C1}"/>
            </c:ext>
          </c:extLst>
        </c:ser>
        <c:ser>
          <c:idx val="6"/>
          <c:order val="5"/>
          <c:tx>
            <c:strRef>
              <c:f>'21 - Prim. beskæft. i sundhed'!$A$24</c:f>
              <c:strCache>
                <c:ptCount val="1"/>
                <c:pt idx="0">
                  <c:v>Øvrig uddannelse, ikke sundhedsfaglig</c:v>
                </c:pt>
              </c:strCache>
            </c:strRef>
          </c:tx>
          <c:spPr>
            <a:solidFill>
              <a:schemeClr val="accent3"/>
            </a:solidFill>
            <a:ln>
              <a:noFill/>
            </a:ln>
            <a:effectLst/>
          </c:spPr>
          <c:invertIfNegative val="0"/>
          <c:val>
            <c:numRef>
              <c:f>'21 - Prim. beskæft. i sundhed'!$B$24:$D$24</c:f>
              <c:numCache>
                <c:formatCode>General</c:formatCode>
                <c:ptCount val="3"/>
                <c:pt idx="0">
                  <c:v>18865</c:v>
                </c:pt>
                <c:pt idx="1">
                  <c:v>22085</c:v>
                </c:pt>
                <c:pt idx="2">
                  <c:v>24189</c:v>
                </c:pt>
              </c:numCache>
            </c:numRef>
          </c:val>
          <c:extLst>
            <c:ext xmlns:c16="http://schemas.microsoft.com/office/drawing/2014/chart" uri="{C3380CC4-5D6E-409C-BE32-E72D297353CC}">
              <c16:uniqueId val="{00000010-B8C9-4032-9EF8-87CE212F39C1}"/>
            </c:ext>
          </c:extLst>
        </c:ser>
        <c:ser>
          <c:idx val="7"/>
          <c:order val="6"/>
          <c:tx>
            <c:strRef>
              <c:f>'21 - Prim. beskæft. i sundhed'!$A$25</c:f>
              <c:strCache>
                <c:ptCount val="1"/>
                <c:pt idx="0">
                  <c:v>Ufaglærte</c:v>
                </c:pt>
              </c:strCache>
            </c:strRef>
          </c:tx>
          <c:spPr>
            <a:solidFill>
              <a:schemeClr val="accent2"/>
            </a:solidFill>
            <a:ln>
              <a:noFill/>
            </a:ln>
            <a:effectLst/>
          </c:spPr>
          <c:invertIfNegative val="0"/>
          <c:val>
            <c:numRef>
              <c:f>'21 - Prim. beskæft. i sundhed'!$B$25:$D$25</c:f>
              <c:numCache>
                <c:formatCode>General</c:formatCode>
                <c:ptCount val="3"/>
                <c:pt idx="0">
                  <c:v>35012</c:v>
                </c:pt>
                <c:pt idx="1">
                  <c:v>30408</c:v>
                </c:pt>
                <c:pt idx="2">
                  <c:v>26543</c:v>
                </c:pt>
              </c:numCache>
            </c:numRef>
          </c:val>
          <c:extLst>
            <c:ext xmlns:c16="http://schemas.microsoft.com/office/drawing/2014/chart" uri="{C3380CC4-5D6E-409C-BE32-E72D297353CC}">
              <c16:uniqueId val="{00000011-B8C9-4032-9EF8-87CE212F39C1}"/>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7"/>
          <c:tx>
            <c:v>AxisY</c:v>
          </c:tx>
          <c:spPr>
            <a:solidFill>
              <a:schemeClr val="accent4"/>
            </a:solidFill>
            <a:ln>
              <a:noFill/>
            </a:ln>
            <a:effectLst/>
          </c:spPr>
          <c:invertIfNegative val="0"/>
          <c:cat>
            <c:numLit>
              <c:formatCode>General</c:formatCode>
              <c:ptCount val="3"/>
              <c:pt idx="0">
                <c:v>2000</c:v>
              </c:pt>
              <c:pt idx="1">
                <c:v>2010</c:v>
              </c:pt>
              <c:pt idx="2">
                <c:v>2021</c:v>
              </c:pt>
            </c:numLit>
          </c:cat>
          <c:val>
            <c:numLit>
              <c:formatCode>General</c:formatCode>
              <c:ptCount val="1"/>
              <c:pt idx="0">
                <c:v>0</c:v>
              </c:pt>
            </c:numLit>
          </c:val>
          <c:extLst>
            <c:ext xmlns:c16="http://schemas.microsoft.com/office/drawing/2014/chart" uri="{C3380CC4-5D6E-409C-BE32-E72D297353CC}">
              <c16:uniqueId val="{0000000D-B8C9-4032-9EF8-87CE212F39C1}"/>
            </c:ext>
          </c:extLst>
        </c:ser>
        <c:dLbls>
          <c:showLegendKey val="0"/>
          <c:showVal val="0"/>
          <c:showCatName val="0"/>
          <c:showSerName val="0"/>
          <c:showPercent val="0"/>
          <c:showBubbleSize val="0"/>
        </c:dLbls>
        <c:gapWidth val="219"/>
        <c:overlap val="100"/>
        <c:axId val="1508661647"/>
        <c:axId val="1495740607"/>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4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majorUnit val="20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valAx>
        <c:axId val="1495740607"/>
        <c:scaling>
          <c:orientation val="minMax"/>
          <c:max val="140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508661647"/>
        <c:crosses val="max"/>
        <c:crossBetween val="between"/>
        <c:majorUnit val="20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catAx>
        <c:axId val="1508661647"/>
        <c:scaling>
          <c:orientation val="minMax"/>
        </c:scaling>
        <c:delete val="1"/>
        <c:axPos val="b"/>
        <c:numFmt formatCode="General" sourceLinked="1"/>
        <c:majorTickMark val="out"/>
        <c:minorTickMark val="none"/>
        <c:tickLblPos val="nextTo"/>
        <c:crossAx val="1495740607"/>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0"/>
          <c:y val="0.79264505543912822"/>
          <c:w val="1"/>
          <c:h val="0.2050159114915279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36477040344392E-2"/>
          <c:y val="9.8967856002894775E-2"/>
          <c:w val="0.9177270459193112"/>
          <c:h val="0.56427990415490548"/>
        </c:manualLayout>
      </c:layout>
      <c:barChart>
        <c:barDir val="col"/>
        <c:grouping val="stacked"/>
        <c:varyColors val="0"/>
        <c:ser>
          <c:idx val="0"/>
          <c:order val="0"/>
          <c:tx>
            <c:strRef>
              <c:f>'21 - Prim. beskæft. i sundhed'!$A$40</c:f>
              <c:strCache>
                <c:ptCount val="1"/>
                <c:pt idx="0">
                  <c:v>Læger inkl. sundhedsvidenskabelige ph.d.er</c:v>
                </c:pt>
              </c:strCache>
            </c:strRef>
          </c:tx>
          <c:spPr>
            <a:solidFill>
              <a:schemeClr val="accent4"/>
            </a:solidFill>
            <a:ln>
              <a:noFill/>
            </a:ln>
            <a:effectLst/>
          </c:spPr>
          <c:invertIfNegative val="0"/>
          <c:cat>
            <c:numRef>
              <c:f>'21 - Prim. beskæft. i sundhed'!$B$39:$D$39</c:f>
              <c:numCache>
                <c:formatCode>General</c:formatCode>
                <c:ptCount val="3"/>
                <c:pt idx="0">
                  <c:v>2000</c:v>
                </c:pt>
                <c:pt idx="1">
                  <c:v>2010</c:v>
                </c:pt>
                <c:pt idx="2">
                  <c:v>2021</c:v>
                </c:pt>
              </c:numCache>
            </c:numRef>
          </c:cat>
          <c:val>
            <c:numRef>
              <c:f>'21 - Prim. beskæft. i sundhed'!$B$40:$D$40</c:f>
              <c:numCache>
                <c:formatCode>General</c:formatCode>
                <c:ptCount val="3"/>
                <c:pt idx="0">
                  <c:v>3825</c:v>
                </c:pt>
                <c:pt idx="1">
                  <c:v>4500</c:v>
                </c:pt>
                <c:pt idx="2">
                  <c:v>4450</c:v>
                </c:pt>
              </c:numCache>
            </c:numRef>
          </c:val>
          <c:extLst>
            <c:ext xmlns:c16="http://schemas.microsoft.com/office/drawing/2014/chart" uri="{C3380CC4-5D6E-409C-BE32-E72D297353CC}">
              <c16:uniqueId val="{00000000-8C94-4398-8973-F717A690231A}"/>
            </c:ext>
          </c:extLst>
        </c:ser>
        <c:ser>
          <c:idx val="1"/>
          <c:order val="1"/>
          <c:tx>
            <c:strRef>
              <c:f>'21 - Prim. beskæft. i sundhed'!$A$41</c:f>
              <c:strCache>
                <c:ptCount val="1"/>
                <c:pt idx="0">
                  <c:v>Sygeplejersker</c:v>
                </c:pt>
              </c:strCache>
            </c:strRef>
          </c:tx>
          <c:spPr>
            <a:solidFill>
              <a:schemeClr val="accent1"/>
            </a:solidFill>
            <a:ln>
              <a:noFill/>
            </a:ln>
            <a:effectLst/>
          </c:spPr>
          <c:invertIfNegative val="0"/>
          <c:cat>
            <c:numRef>
              <c:f>'21 - Prim. beskæft. i sundhed'!$B$39:$D$39</c:f>
              <c:numCache>
                <c:formatCode>General</c:formatCode>
                <c:ptCount val="3"/>
                <c:pt idx="0">
                  <c:v>2000</c:v>
                </c:pt>
                <c:pt idx="1">
                  <c:v>2010</c:v>
                </c:pt>
                <c:pt idx="2">
                  <c:v>2021</c:v>
                </c:pt>
              </c:numCache>
            </c:numRef>
          </c:cat>
          <c:val>
            <c:numRef>
              <c:f>'21 - Prim. beskæft. i sundhed'!$B$41:$D$41</c:f>
              <c:numCache>
                <c:formatCode>General</c:formatCode>
                <c:ptCount val="3"/>
                <c:pt idx="0">
                  <c:v>848</c:v>
                </c:pt>
                <c:pt idx="1">
                  <c:v>2014</c:v>
                </c:pt>
                <c:pt idx="2">
                  <c:v>2500</c:v>
                </c:pt>
              </c:numCache>
            </c:numRef>
          </c:val>
          <c:extLst>
            <c:ext xmlns:c16="http://schemas.microsoft.com/office/drawing/2014/chart" uri="{C3380CC4-5D6E-409C-BE32-E72D297353CC}">
              <c16:uniqueId val="{00000001-8C94-4398-8973-F717A690231A}"/>
            </c:ext>
          </c:extLst>
        </c:ser>
        <c:ser>
          <c:idx val="5"/>
          <c:order val="2"/>
          <c:tx>
            <c:strRef>
              <c:f>'21 - Prim. beskæft. i sundhed'!$A$44</c:f>
              <c:strCache>
                <c:ptCount val="1"/>
                <c:pt idx="0">
                  <c:v>Medicin (bachelor)</c:v>
                </c:pt>
              </c:strCache>
            </c:strRef>
          </c:tx>
          <c:spPr>
            <a:solidFill>
              <a:srgbClr val="FFFF00"/>
            </a:solidFill>
            <a:ln>
              <a:noFill/>
            </a:ln>
            <a:effectLst/>
          </c:spPr>
          <c:invertIfNegative val="0"/>
          <c:val>
            <c:numRef>
              <c:f>'21 - Prim. beskæft. i sundhed'!$B$44:$D$44</c:f>
              <c:numCache>
                <c:formatCode>General</c:formatCode>
                <c:ptCount val="3"/>
                <c:pt idx="0">
                  <c:v>0</c:v>
                </c:pt>
                <c:pt idx="1">
                  <c:v>26</c:v>
                </c:pt>
                <c:pt idx="2">
                  <c:v>781</c:v>
                </c:pt>
              </c:numCache>
            </c:numRef>
          </c:val>
          <c:extLst>
            <c:ext xmlns:c16="http://schemas.microsoft.com/office/drawing/2014/chart" uri="{C3380CC4-5D6E-409C-BE32-E72D297353CC}">
              <c16:uniqueId val="{0000000F-8BCE-4397-84BB-F34D9C6871C0}"/>
            </c:ext>
          </c:extLst>
        </c:ser>
        <c:ser>
          <c:idx val="6"/>
          <c:order val="3"/>
          <c:tx>
            <c:strRef>
              <c:f>'21 - Prim. beskæft. i sundhed'!$A$45</c:f>
              <c:strCache>
                <c:ptCount val="1"/>
                <c:pt idx="0">
                  <c:v>Sundhedsservicesekretær og lægesekretærer</c:v>
                </c:pt>
              </c:strCache>
            </c:strRef>
          </c:tx>
          <c:spPr>
            <a:solidFill>
              <a:srgbClr val="00B0F0"/>
            </a:solidFill>
            <a:ln>
              <a:noFill/>
            </a:ln>
            <a:effectLst/>
          </c:spPr>
          <c:invertIfNegative val="0"/>
          <c:val>
            <c:numRef>
              <c:f>'21 - Prim. beskæft. i sundhed'!$B$45:$D$45</c:f>
              <c:numCache>
                <c:formatCode>General</c:formatCode>
                <c:ptCount val="3"/>
                <c:pt idx="0">
                  <c:v>265</c:v>
                </c:pt>
                <c:pt idx="1">
                  <c:v>522</c:v>
                </c:pt>
                <c:pt idx="2">
                  <c:v>756</c:v>
                </c:pt>
              </c:numCache>
            </c:numRef>
          </c:val>
          <c:extLst>
            <c:ext xmlns:c16="http://schemas.microsoft.com/office/drawing/2014/chart" uri="{C3380CC4-5D6E-409C-BE32-E72D297353CC}">
              <c16:uniqueId val="{00000010-8BCE-4397-84BB-F34D9C6871C0}"/>
            </c:ext>
          </c:extLst>
        </c:ser>
        <c:ser>
          <c:idx val="7"/>
          <c:order val="4"/>
          <c:tx>
            <c:strRef>
              <c:f>'21 - Prim. beskæft. i sundhed'!$A$46</c:f>
              <c:strCache>
                <c:ptCount val="1"/>
                <c:pt idx="0">
                  <c:v>Øvrig sundhedsfaglig uddannelse</c:v>
                </c:pt>
              </c:strCache>
            </c:strRef>
          </c:tx>
          <c:spPr>
            <a:solidFill>
              <a:srgbClr val="7030A0"/>
            </a:solidFill>
            <a:ln>
              <a:noFill/>
            </a:ln>
            <a:effectLst/>
          </c:spPr>
          <c:invertIfNegative val="0"/>
          <c:val>
            <c:numRef>
              <c:f>'21 - Prim. beskæft. i sundhed'!$B$46:$D$46</c:f>
              <c:numCache>
                <c:formatCode>General</c:formatCode>
                <c:ptCount val="3"/>
                <c:pt idx="0">
                  <c:v>999</c:v>
                </c:pt>
                <c:pt idx="1">
                  <c:v>1088</c:v>
                </c:pt>
                <c:pt idx="2">
                  <c:v>1298</c:v>
                </c:pt>
              </c:numCache>
            </c:numRef>
          </c:val>
          <c:extLst>
            <c:ext xmlns:c16="http://schemas.microsoft.com/office/drawing/2014/chart" uri="{C3380CC4-5D6E-409C-BE32-E72D297353CC}">
              <c16:uniqueId val="{00000011-8BCE-4397-84BB-F34D9C6871C0}"/>
            </c:ext>
          </c:extLst>
        </c:ser>
        <c:ser>
          <c:idx val="4"/>
          <c:order val="5"/>
          <c:tx>
            <c:strRef>
              <c:f>'21 - Prim. beskæft. i sundhed'!$A$43</c:f>
              <c:strCache>
                <c:ptCount val="1"/>
                <c:pt idx="0">
                  <c:v>Øvrig uddannelse, ikke sundhedsfaglig</c:v>
                </c:pt>
              </c:strCache>
            </c:strRef>
          </c:tx>
          <c:spPr>
            <a:solidFill>
              <a:schemeClr val="accent3"/>
            </a:solidFill>
            <a:ln>
              <a:noFill/>
            </a:ln>
            <a:effectLst/>
          </c:spPr>
          <c:invertIfNegative val="0"/>
          <c:val>
            <c:numRef>
              <c:f>'21 - Prim. beskæft. i sundhed'!$B$43:$D$43</c:f>
              <c:numCache>
                <c:formatCode>General</c:formatCode>
                <c:ptCount val="3"/>
                <c:pt idx="0">
                  <c:v>1253</c:v>
                </c:pt>
                <c:pt idx="1">
                  <c:v>1115</c:v>
                </c:pt>
                <c:pt idx="2">
                  <c:v>957</c:v>
                </c:pt>
              </c:numCache>
            </c:numRef>
          </c:val>
          <c:extLst>
            <c:ext xmlns:c16="http://schemas.microsoft.com/office/drawing/2014/chart" uri="{C3380CC4-5D6E-409C-BE32-E72D297353CC}">
              <c16:uniqueId val="{0000000E-8BCE-4397-84BB-F34D9C6871C0}"/>
            </c:ext>
          </c:extLst>
        </c:ser>
        <c:ser>
          <c:idx val="2"/>
          <c:order val="7"/>
          <c:tx>
            <c:strRef>
              <c:f>'21 - Prim. beskæft. i sundhed'!$A$42</c:f>
              <c:strCache>
                <c:ptCount val="1"/>
                <c:pt idx="0">
                  <c:v>Ufaglærte</c:v>
                </c:pt>
              </c:strCache>
            </c:strRef>
          </c:tx>
          <c:spPr>
            <a:solidFill>
              <a:schemeClr val="accent2"/>
            </a:solidFill>
            <a:ln>
              <a:noFill/>
            </a:ln>
            <a:effectLst/>
          </c:spPr>
          <c:invertIfNegative val="0"/>
          <c:cat>
            <c:numRef>
              <c:f>'21 - Prim. beskæft. i sundhed'!$B$39:$D$39</c:f>
              <c:numCache>
                <c:formatCode>General</c:formatCode>
                <c:ptCount val="3"/>
                <c:pt idx="0">
                  <c:v>2000</c:v>
                </c:pt>
                <c:pt idx="1">
                  <c:v>2010</c:v>
                </c:pt>
                <c:pt idx="2">
                  <c:v>2021</c:v>
                </c:pt>
              </c:numCache>
            </c:numRef>
          </c:cat>
          <c:val>
            <c:numRef>
              <c:f>'21 - Prim. beskæft. i sundhed'!$B$42:$D$42</c:f>
              <c:numCache>
                <c:formatCode>General</c:formatCode>
                <c:ptCount val="3"/>
                <c:pt idx="0">
                  <c:v>1825</c:v>
                </c:pt>
                <c:pt idx="1">
                  <c:v>1451</c:v>
                </c:pt>
                <c:pt idx="2">
                  <c:v>1271</c:v>
                </c:pt>
              </c:numCache>
            </c:numRef>
          </c:val>
          <c:extLst>
            <c:ext xmlns:c16="http://schemas.microsoft.com/office/drawing/2014/chart" uri="{C3380CC4-5D6E-409C-BE32-E72D297353CC}">
              <c16:uniqueId val="{00000002-8C94-4398-8973-F717A690231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6"/>
          <c:tx>
            <c:v>AxisY</c:v>
          </c:tx>
          <c:spPr>
            <a:solidFill>
              <a:schemeClr val="accent4"/>
            </a:solidFill>
            <a:ln>
              <a:noFill/>
            </a:ln>
            <a:effectLst/>
          </c:spPr>
          <c:invertIfNegative val="0"/>
          <c:cat>
            <c:numLit>
              <c:formatCode>General</c:formatCode>
              <c:ptCount val="3"/>
              <c:pt idx="0">
                <c:v>2000</c:v>
              </c:pt>
              <c:pt idx="1">
                <c:v>2010</c:v>
              </c:pt>
              <c:pt idx="2">
                <c:v>2021</c:v>
              </c:pt>
            </c:numLit>
          </c:cat>
          <c:val>
            <c:numLit>
              <c:formatCode>General</c:formatCode>
              <c:ptCount val="1"/>
              <c:pt idx="0">
                <c:v>0</c:v>
              </c:pt>
            </c:numLit>
          </c:val>
          <c:extLst>
            <c:ext xmlns:c16="http://schemas.microsoft.com/office/drawing/2014/chart" uri="{C3380CC4-5D6E-409C-BE32-E72D297353CC}">
              <c16:uniqueId val="{0000000D-8BCE-4397-84BB-F34D9C6871C0}"/>
            </c:ext>
          </c:extLst>
        </c:ser>
        <c:dLbls>
          <c:showLegendKey val="0"/>
          <c:showVal val="0"/>
          <c:showCatName val="0"/>
          <c:showSerName val="0"/>
          <c:showPercent val="0"/>
          <c:showBubbleSize val="0"/>
        </c:dLbls>
        <c:gapWidth val="219"/>
        <c:overlap val="100"/>
        <c:axId val="1414898975"/>
        <c:axId val="1246777599"/>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valAx>
        <c:axId val="1246777599"/>
        <c:scaling>
          <c:orientation val="minMax"/>
          <c:max val="14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14898975"/>
        <c:crosses val="max"/>
        <c:crossBetween val="between"/>
        <c:majorUnit val="2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catAx>
        <c:axId val="1414898975"/>
        <c:scaling>
          <c:orientation val="minMax"/>
        </c:scaling>
        <c:delete val="1"/>
        <c:axPos val="b"/>
        <c:numFmt formatCode="General" sourceLinked="1"/>
        <c:majorTickMark val="out"/>
        <c:minorTickMark val="none"/>
        <c:tickLblPos val="nextTo"/>
        <c:crossAx val="1246777599"/>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0"/>
          <c:y val="0.77361891719754594"/>
          <c:w val="1"/>
          <c:h val="0.226381082802454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85239924119233E-2"/>
          <c:y val="0.1029467284213214"/>
          <c:w val="0.89862952015176156"/>
          <c:h val="0.55550464860697168"/>
        </c:manualLayout>
      </c:layout>
      <c:barChart>
        <c:barDir val="col"/>
        <c:grouping val="stacked"/>
        <c:varyColors val="0"/>
        <c:ser>
          <c:idx val="0"/>
          <c:order val="0"/>
          <c:tx>
            <c:strRef>
              <c:f>'21 - Prim. beskæft. i sundhed'!$A$30</c:f>
              <c:strCache>
                <c:ptCount val="1"/>
                <c:pt idx="0">
                  <c:v>Sygeplejersker</c:v>
                </c:pt>
              </c:strCache>
            </c:strRef>
          </c:tx>
          <c:spPr>
            <a:solidFill>
              <a:schemeClr val="accent1"/>
            </a:solidFill>
            <a:ln>
              <a:noFill/>
            </a:ln>
            <a:effectLst/>
          </c:spPr>
          <c:invertIfNegative val="0"/>
          <c:cat>
            <c:numRef>
              <c:f>'21 - Prim. beskæft. i sundhed'!$B$29:$D$29</c:f>
              <c:numCache>
                <c:formatCode>General</c:formatCode>
                <c:ptCount val="3"/>
                <c:pt idx="0">
                  <c:v>2000</c:v>
                </c:pt>
                <c:pt idx="1">
                  <c:v>2010</c:v>
                </c:pt>
                <c:pt idx="2">
                  <c:v>2021</c:v>
                </c:pt>
              </c:numCache>
            </c:numRef>
          </c:cat>
          <c:val>
            <c:numRef>
              <c:f>'21 - Prim. beskæft. i sundhed'!$B$30:$D$30</c:f>
              <c:numCache>
                <c:formatCode>General</c:formatCode>
                <c:ptCount val="3"/>
                <c:pt idx="0">
                  <c:v>4123</c:v>
                </c:pt>
                <c:pt idx="1">
                  <c:v>4704</c:v>
                </c:pt>
                <c:pt idx="2">
                  <c:v>6352</c:v>
                </c:pt>
              </c:numCache>
            </c:numRef>
          </c:val>
          <c:extLst>
            <c:ext xmlns:c16="http://schemas.microsoft.com/office/drawing/2014/chart" uri="{C3380CC4-5D6E-409C-BE32-E72D297353CC}">
              <c16:uniqueId val="{00000000-8C94-4398-8973-F717A690231A}"/>
            </c:ext>
          </c:extLst>
        </c:ser>
        <c:ser>
          <c:idx val="1"/>
          <c:order val="1"/>
          <c:tx>
            <c:strRef>
              <c:f>'21 - Prim. beskæft. i sundhed'!$A$31</c:f>
              <c:strCache>
                <c:ptCount val="1"/>
                <c:pt idx="0">
                  <c:v>SOSU-hjælpere</c:v>
                </c:pt>
              </c:strCache>
            </c:strRef>
          </c:tx>
          <c:spPr>
            <a:solidFill>
              <a:schemeClr val="accent6"/>
            </a:solidFill>
            <a:ln>
              <a:noFill/>
            </a:ln>
            <a:effectLst/>
          </c:spPr>
          <c:invertIfNegative val="0"/>
          <c:cat>
            <c:numRef>
              <c:f>'21 - Prim. beskæft. i sundhed'!$B$29:$D$29</c:f>
              <c:numCache>
                <c:formatCode>General</c:formatCode>
                <c:ptCount val="3"/>
                <c:pt idx="0">
                  <c:v>2000</c:v>
                </c:pt>
                <c:pt idx="1">
                  <c:v>2010</c:v>
                </c:pt>
                <c:pt idx="2">
                  <c:v>2021</c:v>
                </c:pt>
              </c:numCache>
            </c:numRef>
          </c:cat>
          <c:val>
            <c:numRef>
              <c:f>'21 - Prim. beskæft. i sundhed'!$B$31:$D$31</c:f>
              <c:numCache>
                <c:formatCode>General</c:formatCode>
                <c:ptCount val="3"/>
                <c:pt idx="0">
                  <c:v>49</c:v>
                </c:pt>
                <c:pt idx="1">
                  <c:v>365</c:v>
                </c:pt>
                <c:pt idx="2">
                  <c:v>455</c:v>
                </c:pt>
              </c:numCache>
            </c:numRef>
          </c:val>
          <c:extLst>
            <c:ext xmlns:c16="http://schemas.microsoft.com/office/drawing/2014/chart" uri="{C3380CC4-5D6E-409C-BE32-E72D297353CC}">
              <c16:uniqueId val="{00000001-8C94-4398-8973-F717A690231A}"/>
            </c:ext>
          </c:extLst>
        </c:ser>
        <c:ser>
          <c:idx val="2"/>
          <c:order val="2"/>
          <c:tx>
            <c:strRef>
              <c:f>'21 - Prim. beskæft. i sundhed'!$A$32</c:f>
              <c:strCache>
                <c:ptCount val="1"/>
                <c:pt idx="0">
                  <c:v>SOSU-assistenter inkl. beskæftigelsesvejledere</c:v>
                </c:pt>
              </c:strCache>
            </c:strRef>
          </c:tx>
          <c:spPr>
            <a:solidFill>
              <a:schemeClr val="accent5"/>
            </a:solidFill>
            <a:ln>
              <a:noFill/>
            </a:ln>
            <a:effectLst/>
          </c:spPr>
          <c:invertIfNegative val="0"/>
          <c:cat>
            <c:numRef>
              <c:f>'21 - Prim. beskæft. i sundhed'!$B$29:$D$29</c:f>
              <c:numCache>
                <c:formatCode>General</c:formatCode>
                <c:ptCount val="3"/>
                <c:pt idx="0">
                  <c:v>2000</c:v>
                </c:pt>
                <c:pt idx="1">
                  <c:v>2010</c:v>
                </c:pt>
                <c:pt idx="2">
                  <c:v>2021</c:v>
                </c:pt>
              </c:numCache>
            </c:numRef>
          </c:cat>
          <c:val>
            <c:numRef>
              <c:f>'21 - Prim. beskæft. i sundhed'!$B$32:$D$32</c:f>
              <c:numCache>
                <c:formatCode>General</c:formatCode>
                <c:ptCount val="3"/>
                <c:pt idx="0">
                  <c:v>47</c:v>
                </c:pt>
                <c:pt idx="1">
                  <c:v>194</c:v>
                </c:pt>
                <c:pt idx="2">
                  <c:v>359</c:v>
                </c:pt>
              </c:numCache>
            </c:numRef>
          </c:val>
          <c:extLst>
            <c:ext xmlns:c16="http://schemas.microsoft.com/office/drawing/2014/chart" uri="{C3380CC4-5D6E-409C-BE32-E72D297353CC}">
              <c16:uniqueId val="{00000002-8C94-4398-8973-F717A690231A}"/>
            </c:ext>
          </c:extLst>
        </c:ser>
        <c:ser>
          <c:idx val="4"/>
          <c:order val="3"/>
          <c:tx>
            <c:strRef>
              <c:f>'21 - Prim. beskæft. i sundhed'!$A$33</c:f>
              <c:strCache>
                <c:ptCount val="1"/>
                <c:pt idx="0">
                  <c:v>Øvrig sundhedsfaglig uddannelse</c:v>
                </c:pt>
              </c:strCache>
            </c:strRef>
          </c:tx>
          <c:spPr>
            <a:solidFill>
              <a:srgbClr val="7030A0"/>
            </a:solidFill>
            <a:ln>
              <a:noFill/>
            </a:ln>
            <a:effectLst/>
          </c:spPr>
          <c:invertIfNegative val="0"/>
          <c:val>
            <c:numRef>
              <c:f>'21 - Prim. beskæft. i sundhed'!$B$33:$D$33</c:f>
              <c:numCache>
                <c:formatCode>General</c:formatCode>
                <c:ptCount val="3"/>
                <c:pt idx="0">
                  <c:v>1337</c:v>
                </c:pt>
                <c:pt idx="1">
                  <c:v>676</c:v>
                </c:pt>
                <c:pt idx="2">
                  <c:v>604</c:v>
                </c:pt>
              </c:numCache>
            </c:numRef>
          </c:val>
          <c:extLst>
            <c:ext xmlns:c16="http://schemas.microsoft.com/office/drawing/2014/chart" uri="{C3380CC4-5D6E-409C-BE32-E72D297353CC}">
              <c16:uniqueId val="{0000000E-ED2F-403A-8821-A3B5685FB5C9}"/>
            </c:ext>
          </c:extLst>
        </c:ser>
        <c:ser>
          <c:idx val="5"/>
          <c:order val="4"/>
          <c:tx>
            <c:strRef>
              <c:f>'21 - Prim. beskæft. i sundhed'!$A$34</c:f>
              <c:strCache>
                <c:ptCount val="1"/>
                <c:pt idx="0">
                  <c:v>Øvrig uddannelse, ikke sundhedsfaglig</c:v>
                </c:pt>
              </c:strCache>
            </c:strRef>
          </c:tx>
          <c:spPr>
            <a:solidFill>
              <a:schemeClr val="accent3"/>
            </a:solidFill>
            <a:ln>
              <a:noFill/>
            </a:ln>
            <a:effectLst/>
          </c:spPr>
          <c:invertIfNegative val="0"/>
          <c:val>
            <c:numRef>
              <c:f>'21 - Prim. beskæft. i sundhed'!$B$34:$D$34</c:f>
              <c:numCache>
                <c:formatCode>General</c:formatCode>
                <c:ptCount val="3"/>
                <c:pt idx="0">
                  <c:v>757</c:v>
                </c:pt>
                <c:pt idx="1">
                  <c:v>841</c:v>
                </c:pt>
                <c:pt idx="2">
                  <c:v>1001</c:v>
                </c:pt>
              </c:numCache>
            </c:numRef>
          </c:val>
          <c:extLst>
            <c:ext xmlns:c16="http://schemas.microsoft.com/office/drawing/2014/chart" uri="{C3380CC4-5D6E-409C-BE32-E72D297353CC}">
              <c16:uniqueId val="{0000000F-ED2F-403A-8821-A3B5685FB5C9}"/>
            </c:ext>
          </c:extLst>
        </c:ser>
        <c:ser>
          <c:idx val="6"/>
          <c:order val="5"/>
          <c:tx>
            <c:strRef>
              <c:f>'21 - Prim. beskæft. i sundhed'!$A$35</c:f>
              <c:strCache>
                <c:ptCount val="1"/>
                <c:pt idx="0">
                  <c:v>Ufaglærte</c:v>
                </c:pt>
              </c:strCache>
            </c:strRef>
          </c:tx>
          <c:spPr>
            <a:solidFill>
              <a:schemeClr val="accent2"/>
            </a:solidFill>
            <a:ln>
              <a:noFill/>
            </a:ln>
            <a:effectLst/>
          </c:spPr>
          <c:invertIfNegative val="0"/>
          <c:val>
            <c:numRef>
              <c:f>'21 - Prim. beskæft. i sundhed'!$B$35:$D$35</c:f>
              <c:numCache>
                <c:formatCode>General</c:formatCode>
                <c:ptCount val="3"/>
                <c:pt idx="0">
                  <c:v>504</c:v>
                </c:pt>
                <c:pt idx="1">
                  <c:v>375</c:v>
                </c:pt>
                <c:pt idx="2">
                  <c:v>537</c:v>
                </c:pt>
              </c:numCache>
            </c:numRef>
          </c:val>
          <c:extLst>
            <c:ext xmlns:c16="http://schemas.microsoft.com/office/drawing/2014/chart" uri="{C3380CC4-5D6E-409C-BE32-E72D297353CC}">
              <c16:uniqueId val="{00000010-ED2F-403A-8821-A3B5685FB5C9}"/>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6"/>
          <c:tx>
            <c:v>AxisY</c:v>
          </c:tx>
          <c:spPr>
            <a:solidFill>
              <a:schemeClr val="accent4"/>
            </a:solidFill>
            <a:ln>
              <a:noFill/>
            </a:ln>
            <a:effectLst/>
          </c:spPr>
          <c:invertIfNegative val="0"/>
          <c:cat>
            <c:numLit>
              <c:formatCode>General</c:formatCode>
              <c:ptCount val="3"/>
              <c:pt idx="0">
                <c:v>2000</c:v>
              </c:pt>
              <c:pt idx="1">
                <c:v>2010</c:v>
              </c:pt>
              <c:pt idx="2">
                <c:v>2021</c:v>
              </c:pt>
            </c:numLit>
          </c:cat>
          <c:val>
            <c:numLit>
              <c:formatCode>General</c:formatCode>
              <c:ptCount val="1"/>
              <c:pt idx="0">
                <c:v>0</c:v>
              </c:pt>
            </c:numLit>
          </c:val>
          <c:extLst>
            <c:ext xmlns:c16="http://schemas.microsoft.com/office/drawing/2014/chart" uri="{C3380CC4-5D6E-409C-BE32-E72D297353CC}">
              <c16:uniqueId val="{0000000D-ED2F-403A-8821-A3B5685FB5C9}"/>
            </c:ext>
          </c:extLst>
        </c:ser>
        <c:dLbls>
          <c:showLegendKey val="0"/>
          <c:showVal val="0"/>
          <c:showCatName val="0"/>
          <c:showSerName val="0"/>
          <c:showPercent val="0"/>
          <c:showBubbleSize val="0"/>
        </c:dLbls>
        <c:gapWidth val="219"/>
        <c:overlap val="100"/>
        <c:axId val="1592370639"/>
        <c:axId val="1477476751"/>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majorUnit val="1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valAx>
        <c:axId val="1477476751"/>
        <c:scaling>
          <c:orientation val="minMax"/>
          <c:max val="100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592370639"/>
        <c:crosses val="max"/>
        <c:crossBetween val="between"/>
        <c:majorUnit val="1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ispUnitsLbl>
        </c:dispUnits>
      </c:valAx>
      <c:catAx>
        <c:axId val="1592370639"/>
        <c:scaling>
          <c:orientation val="minMax"/>
        </c:scaling>
        <c:delete val="1"/>
        <c:axPos val="b"/>
        <c:numFmt formatCode="General" sourceLinked="1"/>
        <c:majorTickMark val="out"/>
        <c:minorTickMark val="none"/>
        <c:tickLblPos val="nextTo"/>
        <c:crossAx val="1477476751"/>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77382854642370758"/>
          <c:w val="1"/>
          <c:h val="0.1981500480209772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clustered"/>
        <c:varyColors val="0"/>
        <c:ser>
          <c:idx val="0"/>
          <c:order val="0"/>
          <c:tx>
            <c:strRef>
              <c:f>'22 - Personale pr. borger'!$B$25</c:f>
              <c:strCache>
                <c:ptCount val="1"/>
                <c:pt idx="0">
                  <c:v>Region Hovedstaden</c:v>
                </c:pt>
              </c:strCache>
            </c:strRef>
          </c:tx>
          <c:spPr>
            <a:solidFill>
              <a:schemeClr val="accent1"/>
            </a:solidFill>
            <a:ln>
              <a:noFill/>
            </a:ln>
            <a:effectLst/>
          </c:spPr>
          <c:invertIfNegative val="0"/>
          <c:cat>
            <c:strRef>
              <c:f>'22 - Personale pr. borger'!$A$26:$A$29</c:f>
              <c:strCache>
                <c:ptCount val="4"/>
                <c:pt idx="0">
                  <c:v>Læger</c:v>
                </c:pt>
                <c:pt idx="1">
                  <c:v>Sygeplejersker</c:v>
                </c:pt>
                <c:pt idx="2">
                  <c:v>SOSU-assistenter</c:v>
                </c:pt>
                <c:pt idx="3">
                  <c:v>SOSU-hjælpere </c:v>
                </c:pt>
              </c:strCache>
            </c:strRef>
          </c:cat>
          <c:val>
            <c:numRef>
              <c:f>'22 - Personale pr. borger'!$B$26:$B$29</c:f>
              <c:numCache>
                <c:formatCode>General</c:formatCode>
                <c:ptCount val="4"/>
                <c:pt idx="0">
                  <c:v>5.7187803185550781</c:v>
                </c:pt>
                <c:pt idx="1">
                  <c:v>13.075676738588848</c:v>
                </c:pt>
                <c:pt idx="2">
                  <c:v>7.689503326881626</c:v>
                </c:pt>
                <c:pt idx="3">
                  <c:v>7.8103035552644799</c:v>
                </c:pt>
              </c:numCache>
            </c:numRef>
          </c:val>
          <c:extLst>
            <c:ext xmlns:c16="http://schemas.microsoft.com/office/drawing/2014/chart" uri="{C3380CC4-5D6E-409C-BE32-E72D297353CC}">
              <c16:uniqueId val="{00000000-42CE-4425-AFDA-A74BA4ABB276}"/>
            </c:ext>
          </c:extLst>
        </c:ser>
        <c:ser>
          <c:idx val="1"/>
          <c:order val="1"/>
          <c:tx>
            <c:strRef>
              <c:f>'22 - Personale pr. borger'!$C$25</c:f>
              <c:strCache>
                <c:ptCount val="1"/>
                <c:pt idx="0">
                  <c:v>Region Midtjylland</c:v>
                </c:pt>
              </c:strCache>
            </c:strRef>
          </c:tx>
          <c:spPr>
            <a:solidFill>
              <a:schemeClr val="accent2"/>
            </a:solidFill>
            <a:ln>
              <a:noFill/>
            </a:ln>
            <a:effectLst/>
          </c:spPr>
          <c:invertIfNegative val="0"/>
          <c:cat>
            <c:strRef>
              <c:f>'22 - Personale pr. borger'!$A$26:$A$29</c:f>
              <c:strCache>
                <c:ptCount val="4"/>
                <c:pt idx="0">
                  <c:v>Læger</c:v>
                </c:pt>
                <c:pt idx="1">
                  <c:v>Sygeplejersker</c:v>
                </c:pt>
                <c:pt idx="2">
                  <c:v>SOSU-assistenter</c:v>
                </c:pt>
                <c:pt idx="3">
                  <c:v>SOSU-hjælpere </c:v>
                </c:pt>
              </c:strCache>
            </c:strRef>
          </c:cat>
          <c:val>
            <c:numRef>
              <c:f>'22 - Personale pr. borger'!$C$26:$C$29</c:f>
              <c:numCache>
                <c:formatCode>General</c:formatCode>
                <c:ptCount val="4"/>
                <c:pt idx="0">
                  <c:v>4.442299862780283</c:v>
                </c:pt>
                <c:pt idx="1">
                  <c:v>12.762941628843283</c:v>
                </c:pt>
                <c:pt idx="2">
                  <c:v>8.3183799025890792</c:v>
                </c:pt>
                <c:pt idx="3">
                  <c:v>9.9333504229684699</c:v>
                </c:pt>
              </c:numCache>
            </c:numRef>
          </c:val>
          <c:extLst>
            <c:ext xmlns:c16="http://schemas.microsoft.com/office/drawing/2014/chart" uri="{C3380CC4-5D6E-409C-BE32-E72D297353CC}">
              <c16:uniqueId val="{00000001-42CE-4425-AFDA-A74BA4ABB276}"/>
            </c:ext>
          </c:extLst>
        </c:ser>
        <c:ser>
          <c:idx val="2"/>
          <c:order val="2"/>
          <c:tx>
            <c:strRef>
              <c:f>'22 - Personale pr. borger'!$D$25</c:f>
              <c:strCache>
                <c:ptCount val="1"/>
                <c:pt idx="0">
                  <c:v>Region Sjælland</c:v>
                </c:pt>
              </c:strCache>
            </c:strRef>
          </c:tx>
          <c:spPr>
            <a:solidFill>
              <a:schemeClr val="accent3"/>
            </a:solidFill>
            <a:ln>
              <a:noFill/>
            </a:ln>
            <a:effectLst/>
          </c:spPr>
          <c:invertIfNegative val="0"/>
          <c:cat>
            <c:strRef>
              <c:f>'22 - Personale pr. borger'!$A$26:$A$29</c:f>
              <c:strCache>
                <c:ptCount val="4"/>
                <c:pt idx="0">
                  <c:v>Læger</c:v>
                </c:pt>
                <c:pt idx="1">
                  <c:v>Sygeplejersker</c:v>
                </c:pt>
                <c:pt idx="2">
                  <c:v>SOSU-assistenter</c:v>
                </c:pt>
                <c:pt idx="3">
                  <c:v>SOSU-hjælpere </c:v>
                </c:pt>
              </c:strCache>
            </c:strRef>
          </c:cat>
          <c:val>
            <c:numRef>
              <c:f>'22 - Personale pr. borger'!$D$26:$D$29</c:f>
              <c:numCache>
                <c:formatCode>General</c:formatCode>
                <c:ptCount val="4"/>
                <c:pt idx="0">
                  <c:v>3.7606331334588861</c:v>
                </c:pt>
                <c:pt idx="1">
                  <c:v>10.777933956642253</c:v>
                </c:pt>
                <c:pt idx="2">
                  <c:v>10.263220434723936</c:v>
                </c:pt>
                <c:pt idx="3">
                  <c:v>10.850782042110971</c:v>
                </c:pt>
              </c:numCache>
            </c:numRef>
          </c:val>
          <c:extLst>
            <c:ext xmlns:c16="http://schemas.microsoft.com/office/drawing/2014/chart" uri="{C3380CC4-5D6E-409C-BE32-E72D297353CC}">
              <c16:uniqueId val="{00000002-42CE-4425-AFDA-A74BA4ABB276}"/>
            </c:ext>
          </c:extLst>
        </c:ser>
        <c:ser>
          <c:idx val="4"/>
          <c:order val="3"/>
          <c:tx>
            <c:strRef>
              <c:f>'22 - Personale pr. borger'!$E$25</c:f>
              <c:strCache>
                <c:ptCount val="1"/>
                <c:pt idx="0">
                  <c:v>Region Nordjylland</c:v>
                </c:pt>
              </c:strCache>
            </c:strRef>
          </c:tx>
          <c:spPr>
            <a:solidFill>
              <a:schemeClr val="accent5"/>
            </a:solidFill>
            <a:ln>
              <a:noFill/>
            </a:ln>
            <a:effectLst/>
          </c:spPr>
          <c:invertIfNegative val="0"/>
          <c:val>
            <c:numRef>
              <c:f>'22 - Personale pr. borger'!$E$26:$E$29</c:f>
              <c:numCache>
                <c:formatCode>General</c:formatCode>
                <c:ptCount val="4"/>
                <c:pt idx="0">
                  <c:v>3.9411054758482273</c:v>
                </c:pt>
                <c:pt idx="1">
                  <c:v>12.525087467115076</c:v>
                </c:pt>
                <c:pt idx="2">
                  <c:v>11.130020883621274</c:v>
                </c:pt>
                <c:pt idx="3">
                  <c:v>10.921523690705433</c:v>
                </c:pt>
              </c:numCache>
            </c:numRef>
          </c:val>
          <c:extLst>
            <c:ext xmlns:c16="http://schemas.microsoft.com/office/drawing/2014/chart" uri="{C3380CC4-5D6E-409C-BE32-E72D297353CC}">
              <c16:uniqueId val="{0000000E-4E87-4E4A-AF9B-6254B6D2835E}"/>
            </c:ext>
          </c:extLst>
        </c:ser>
        <c:ser>
          <c:idx val="5"/>
          <c:order val="4"/>
          <c:tx>
            <c:strRef>
              <c:f>'22 - Personale pr. borger'!$F$25</c:f>
              <c:strCache>
                <c:ptCount val="1"/>
                <c:pt idx="0">
                  <c:v>Region Syddanmark</c:v>
                </c:pt>
              </c:strCache>
            </c:strRef>
          </c:tx>
          <c:spPr>
            <a:solidFill>
              <a:schemeClr val="accent6"/>
            </a:solidFill>
            <a:ln>
              <a:noFill/>
            </a:ln>
            <a:effectLst/>
          </c:spPr>
          <c:invertIfNegative val="0"/>
          <c:val>
            <c:numRef>
              <c:f>'22 - Personale pr. borger'!$F$26:$F$29</c:f>
              <c:numCache>
                <c:formatCode>General</c:formatCode>
                <c:ptCount val="4"/>
                <c:pt idx="0">
                  <c:v>4.320152399017255</c:v>
                </c:pt>
                <c:pt idx="1">
                  <c:v>12.557384688967833</c:v>
                </c:pt>
                <c:pt idx="2">
                  <c:v>10.198633804947244</c:v>
                </c:pt>
                <c:pt idx="3">
                  <c:v>11.980165235200575</c:v>
                </c:pt>
              </c:numCache>
            </c:numRef>
          </c:val>
          <c:extLst>
            <c:ext xmlns:c16="http://schemas.microsoft.com/office/drawing/2014/chart" uri="{C3380CC4-5D6E-409C-BE32-E72D297353CC}">
              <c16:uniqueId val="{0000000F-4E87-4E4A-AF9B-6254B6D2835E}"/>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3"/>
          <c:order val="5"/>
          <c:tx>
            <c:v>AxisY</c:v>
          </c:tx>
          <c:spPr>
            <a:solidFill>
              <a:schemeClr val="accent4"/>
            </a:solidFill>
            <a:ln>
              <a:noFill/>
            </a:ln>
            <a:effectLst/>
          </c:spPr>
          <c:invertIfNegative val="0"/>
          <c:cat>
            <c:strLit>
              <c:ptCount val="4"/>
              <c:pt idx="0">
                <c:v>Læger i alt</c:v>
              </c:pt>
              <c:pt idx="1">
                <c:v>Sygeplejersker</c:v>
              </c:pt>
              <c:pt idx="2">
                <c:v>SOSU-assistenter</c:v>
              </c:pt>
              <c:pt idx="3">
                <c:v>SOSU-hjælpere </c:v>
              </c:pt>
            </c:strLit>
          </c:cat>
          <c:val>
            <c:numLit>
              <c:formatCode>General</c:formatCode>
              <c:ptCount val="1"/>
              <c:pt idx="0">
                <c:v>0</c:v>
              </c:pt>
            </c:numLit>
          </c:val>
          <c:extLst>
            <c:ext xmlns:c16="http://schemas.microsoft.com/office/drawing/2014/chart" uri="{C3380CC4-5D6E-409C-BE32-E72D297353CC}">
              <c16:uniqueId val="{0000000D-4E87-4E4A-AF9B-6254B6D2835E}"/>
            </c:ext>
          </c:extLst>
        </c:ser>
        <c:dLbls>
          <c:showLegendKey val="0"/>
          <c:showVal val="0"/>
          <c:showCatName val="0"/>
          <c:showSerName val="0"/>
          <c:showPercent val="0"/>
          <c:showBubbleSize val="0"/>
        </c:dLbls>
        <c:gapWidth val="219"/>
        <c:overlap val="-27"/>
        <c:axId val="1592110815"/>
        <c:axId val="1387573247"/>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87573247"/>
        <c:scaling>
          <c:orientation val="minMax"/>
          <c:max val="14"/>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592110815"/>
        <c:crosses val="max"/>
        <c:crossBetween val="between"/>
        <c:majorUnit val="2"/>
      </c:valAx>
      <c:catAx>
        <c:axId val="1592110815"/>
        <c:scaling>
          <c:orientation val="minMax"/>
        </c:scaling>
        <c:delete val="1"/>
        <c:axPos val="b"/>
        <c:numFmt formatCode="General" sourceLinked="1"/>
        <c:majorTickMark val="out"/>
        <c:minorTickMark val="none"/>
        <c:tickLblPos val="nextTo"/>
        <c:crossAx val="1387573247"/>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scatterChart>
        <c:scatterStyle val="lineMarker"/>
        <c:varyColors val="0"/>
        <c:ser>
          <c:idx val="0"/>
          <c:order val="0"/>
          <c:tx>
            <c:strRef>
              <c:f>'23 - EU, Læger-sygeplejersker'!$B$25</c:f>
              <c:strCache>
                <c:ptCount val="1"/>
                <c:pt idx="0">
                  <c:v>Sygeplejersker pr. 1000 indbygger</c:v>
                </c:pt>
              </c:strCache>
            </c:strRef>
          </c:tx>
          <c:spPr>
            <a:ln w="19050" cap="rnd">
              <a:noFill/>
              <a:round/>
            </a:ln>
            <a:effectLst/>
          </c:spPr>
          <c:marker>
            <c:symbol val="circle"/>
            <c:size val="5"/>
            <c:spPr>
              <a:solidFill>
                <a:schemeClr val="accent1"/>
              </a:solidFill>
              <a:ln w="9525">
                <a:noFill/>
              </a:ln>
              <a:effectLst/>
            </c:spPr>
          </c:marker>
          <c:dPt>
            <c:idx val="3"/>
            <c:marker>
              <c:symbol val="circle"/>
              <c:size val="5"/>
              <c:spPr>
                <a:solidFill>
                  <a:srgbClr val="FF0000"/>
                </a:solidFill>
                <a:ln w="9525">
                  <a:noFill/>
                </a:ln>
                <a:effectLst/>
              </c:spPr>
            </c:marker>
            <c:bubble3D val="0"/>
            <c:extLst>
              <c:ext xmlns:c16="http://schemas.microsoft.com/office/drawing/2014/chart" uri="{C3380CC4-5D6E-409C-BE32-E72D297353CC}">
                <c16:uniqueId val="{00000011-D1A0-404B-8046-7BEAE9B0466D}"/>
              </c:ext>
            </c:extLst>
          </c:dPt>
          <c:dPt>
            <c:idx val="28"/>
            <c:marker>
              <c:symbol val="circle"/>
              <c:size val="5"/>
              <c:spPr>
                <a:solidFill>
                  <a:schemeClr val="accent3"/>
                </a:solidFill>
                <a:ln w="9525">
                  <a:noFill/>
                </a:ln>
                <a:effectLst/>
              </c:spPr>
            </c:marker>
            <c:bubble3D val="0"/>
            <c:extLst>
              <c:ext xmlns:c16="http://schemas.microsoft.com/office/drawing/2014/chart" uri="{C3380CC4-5D6E-409C-BE32-E72D297353CC}">
                <c16:uniqueId val="{0000002A-D1A0-404B-8046-7BEAE9B0466D}"/>
              </c:ext>
            </c:extLst>
          </c:dPt>
          <c:dLbls>
            <c:dLbl>
              <c:idx val="0"/>
              <c:tx>
                <c:rich>
                  <a:bodyPr/>
                  <a:lstStyle/>
                  <a:p>
                    <a:fld id="{C552D8E6-7E4B-4A77-9B8E-D1491E2A2799}" type="CELLRANGE">
                      <a:rPr lang="en-US"/>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D1A0-404B-8046-7BEAE9B0466D}"/>
                </c:ext>
              </c:extLst>
            </c:dLbl>
            <c:dLbl>
              <c:idx val="1"/>
              <c:tx>
                <c:rich>
                  <a:bodyPr/>
                  <a:lstStyle/>
                  <a:p>
                    <a:fld id="{8BCC4C7F-8B06-44E4-A8BC-D44CF11A0E8F}"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D1A0-404B-8046-7BEAE9B0466D}"/>
                </c:ext>
              </c:extLst>
            </c:dLbl>
            <c:dLbl>
              <c:idx val="2"/>
              <c:tx>
                <c:rich>
                  <a:bodyPr/>
                  <a:lstStyle/>
                  <a:p>
                    <a:fld id="{29428091-8DE7-43EE-BC7A-1A7BAE9EC299}"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D1A0-404B-8046-7BEAE9B0466D}"/>
                </c:ext>
              </c:extLst>
            </c:dLbl>
            <c:dLbl>
              <c:idx val="3"/>
              <c:tx>
                <c:rich>
                  <a:bodyPr/>
                  <a:lstStyle/>
                  <a:p>
                    <a:fld id="{C9046A38-3359-4A82-9151-B541B50E788C}"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D1A0-404B-8046-7BEAE9B0466D}"/>
                </c:ext>
              </c:extLst>
            </c:dLbl>
            <c:dLbl>
              <c:idx val="4"/>
              <c:tx>
                <c:rich>
                  <a:bodyPr/>
                  <a:lstStyle/>
                  <a:p>
                    <a:fld id="{E844C198-7851-468D-8747-1FFA8A03BBC8}"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D1A0-404B-8046-7BEAE9B0466D}"/>
                </c:ext>
              </c:extLst>
            </c:dLbl>
            <c:dLbl>
              <c:idx val="5"/>
              <c:tx>
                <c:rich>
                  <a:bodyPr/>
                  <a:lstStyle/>
                  <a:p>
                    <a:fld id="{5BD70018-8F82-412F-B744-B7CDDDC7E28B}"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D1A0-404B-8046-7BEAE9B0466D}"/>
                </c:ext>
              </c:extLst>
            </c:dLbl>
            <c:dLbl>
              <c:idx val="6"/>
              <c:tx>
                <c:rich>
                  <a:bodyPr/>
                  <a:lstStyle/>
                  <a:p>
                    <a:fld id="{76B4BA72-7D99-484E-BBAD-1047BDB65EF9}"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D1A0-404B-8046-7BEAE9B0466D}"/>
                </c:ext>
              </c:extLst>
            </c:dLbl>
            <c:dLbl>
              <c:idx val="7"/>
              <c:tx>
                <c:rich>
                  <a:bodyPr/>
                  <a:lstStyle/>
                  <a:p>
                    <a:fld id="{80BDAB6B-65DA-402C-877B-DACED0A360DF}"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D1A0-404B-8046-7BEAE9B0466D}"/>
                </c:ext>
              </c:extLst>
            </c:dLbl>
            <c:dLbl>
              <c:idx val="8"/>
              <c:tx>
                <c:rich>
                  <a:bodyPr/>
                  <a:lstStyle/>
                  <a:p>
                    <a:fld id="{836D36F4-BA09-4C57-9944-7F4DD5B7A314}"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1A0-404B-8046-7BEAE9B0466D}"/>
                </c:ext>
              </c:extLst>
            </c:dLbl>
            <c:dLbl>
              <c:idx val="9"/>
              <c:tx>
                <c:rich>
                  <a:bodyPr/>
                  <a:lstStyle/>
                  <a:p>
                    <a:fld id="{B6EEB4F0-C714-4ACF-A7CB-70F43DE846E8}"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D1A0-404B-8046-7BEAE9B0466D}"/>
                </c:ext>
              </c:extLst>
            </c:dLbl>
            <c:dLbl>
              <c:idx val="10"/>
              <c:tx>
                <c:rich>
                  <a:bodyPr/>
                  <a:lstStyle/>
                  <a:p>
                    <a:fld id="{F2C3DAB9-29E9-4384-9B9F-52AD70D60EEE}"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D1A0-404B-8046-7BEAE9B0466D}"/>
                </c:ext>
              </c:extLst>
            </c:dLbl>
            <c:dLbl>
              <c:idx val="11"/>
              <c:tx>
                <c:rich>
                  <a:bodyPr/>
                  <a:lstStyle/>
                  <a:p>
                    <a:fld id="{B1296A4A-BAB8-4C35-A7C4-374405C7D4CD}"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D1A0-404B-8046-7BEAE9B0466D}"/>
                </c:ext>
              </c:extLst>
            </c:dLbl>
            <c:dLbl>
              <c:idx val="12"/>
              <c:tx>
                <c:rich>
                  <a:bodyPr/>
                  <a:lstStyle/>
                  <a:p>
                    <a:fld id="{EF91BC16-7C8D-46B8-A2B0-40AD10E74A18}"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D1A0-404B-8046-7BEAE9B0466D}"/>
                </c:ext>
              </c:extLst>
            </c:dLbl>
            <c:dLbl>
              <c:idx val="13"/>
              <c:tx>
                <c:rich>
                  <a:bodyPr/>
                  <a:lstStyle/>
                  <a:p>
                    <a:fld id="{8D2C4292-C80F-40C3-AB78-562F17342096}"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1A0-404B-8046-7BEAE9B0466D}"/>
                </c:ext>
              </c:extLst>
            </c:dLbl>
            <c:dLbl>
              <c:idx val="14"/>
              <c:tx>
                <c:rich>
                  <a:bodyPr/>
                  <a:lstStyle/>
                  <a:p>
                    <a:fld id="{F1BACC7B-AE8B-4D84-9FE0-BBBADF3892F4}"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D1A0-404B-8046-7BEAE9B0466D}"/>
                </c:ext>
              </c:extLst>
            </c:dLbl>
            <c:dLbl>
              <c:idx val="15"/>
              <c:tx>
                <c:rich>
                  <a:bodyPr/>
                  <a:lstStyle/>
                  <a:p>
                    <a:fld id="{ADE1F773-14B1-432D-8C31-8AE9CC2F21CA}"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D1A0-404B-8046-7BEAE9B0466D}"/>
                </c:ext>
              </c:extLst>
            </c:dLbl>
            <c:dLbl>
              <c:idx val="16"/>
              <c:tx>
                <c:rich>
                  <a:bodyPr/>
                  <a:lstStyle/>
                  <a:p>
                    <a:fld id="{BDE8B91B-FC2D-4EA5-8B72-CEC5B0D9285A}"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D1A0-404B-8046-7BEAE9B0466D}"/>
                </c:ext>
              </c:extLst>
            </c:dLbl>
            <c:dLbl>
              <c:idx val="17"/>
              <c:tx>
                <c:rich>
                  <a:bodyPr/>
                  <a:lstStyle/>
                  <a:p>
                    <a:fld id="{B4E134BA-D90D-41C4-A9E5-27686A090464}"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D1A0-404B-8046-7BEAE9B0466D}"/>
                </c:ext>
              </c:extLst>
            </c:dLbl>
            <c:dLbl>
              <c:idx val="18"/>
              <c:tx>
                <c:rich>
                  <a:bodyPr/>
                  <a:lstStyle/>
                  <a:p>
                    <a:fld id="{7E933222-FA57-4F9E-BBC3-23550E4FD82B}"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D1A0-404B-8046-7BEAE9B0466D}"/>
                </c:ext>
              </c:extLst>
            </c:dLbl>
            <c:dLbl>
              <c:idx val="19"/>
              <c:tx>
                <c:rich>
                  <a:bodyPr/>
                  <a:lstStyle/>
                  <a:p>
                    <a:fld id="{8B329EC3-3F78-45AC-B707-ECACC12D6253}"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D1A0-404B-8046-7BEAE9B0466D}"/>
                </c:ext>
              </c:extLst>
            </c:dLbl>
            <c:dLbl>
              <c:idx val="20"/>
              <c:tx>
                <c:rich>
                  <a:bodyPr/>
                  <a:lstStyle/>
                  <a:p>
                    <a:fld id="{4FE98DD8-C4F3-4E0F-9FE8-82E2A67B0052}"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D1A0-404B-8046-7BEAE9B0466D}"/>
                </c:ext>
              </c:extLst>
            </c:dLbl>
            <c:dLbl>
              <c:idx val="21"/>
              <c:tx>
                <c:rich>
                  <a:bodyPr/>
                  <a:lstStyle/>
                  <a:p>
                    <a:fld id="{F9FC3B16-A4D8-4BAE-BCD5-B0D39DFD0007}"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D1A0-404B-8046-7BEAE9B0466D}"/>
                </c:ext>
              </c:extLst>
            </c:dLbl>
            <c:dLbl>
              <c:idx val="22"/>
              <c:tx>
                <c:rich>
                  <a:bodyPr/>
                  <a:lstStyle/>
                  <a:p>
                    <a:fld id="{4309C06D-3EAE-4400-9498-41D522A8E14F}"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D1A0-404B-8046-7BEAE9B0466D}"/>
                </c:ext>
              </c:extLst>
            </c:dLbl>
            <c:dLbl>
              <c:idx val="23"/>
              <c:tx>
                <c:rich>
                  <a:bodyPr/>
                  <a:lstStyle/>
                  <a:p>
                    <a:fld id="{B8B5D6F3-C3A0-42B6-89E4-1DBF099B7BB1}"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D1A0-404B-8046-7BEAE9B0466D}"/>
                </c:ext>
              </c:extLst>
            </c:dLbl>
            <c:dLbl>
              <c:idx val="24"/>
              <c:tx>
                <c:rich>
                  <a:bodyPr/>
                  <a:lstStyle/>
                  <a:p>
                    <a:fld id="{D91A0823-53EE-4F24-BAFC-DCD2E9F4776C}"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D1A0-404B-8046-7BEAE9B0466D}"/>
                </c:ext>
              </c:extLst>
            </c:dLbl>
            <c:dLbl>
              <c:idx val="25"/>
              <c:tx>
                <c:rich>
                  <a:bodyPr/>
                  <a:lstStyle/>
                  <a:p>
                    <a:fld id="{35E29206-26B6-45AE-A14B-D8D329B51069}"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D1A0-404B-8046-7BEAE9B0466D}"/>
                </c:ext>
              </c:extLst>
            </c:dLbl>
            <c:dLbl>
              <c:idx val="26"/>
              <c:tx>
                <c:rich>
                  <a:bodyPr/>
                  <a:lstStyle/>
                  <a:p>
                    <a:fld id="{65342FEC-B42A-4F04-9CB8-30C09D41E100}"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D1A0-404B-8046-7BEAE9B0466D}"/>
                </c:ext>
              </c:extLst>
            </c:dLbl>
            <c:dLbl>
              <c:idx val="27"/>
              <c:tx>
                <c:rich>
                  <a:bodyPr/>
                  <a:lstStyle/>
                  <a:p>
                    <a:fld id="{BE51DA6B-B49D-4621-87BE-922C92A471D6}" type="CELLRANGE">
                      <a:rPr lang="da-DK"/>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D1A0-404B-8046-7BEAE9B0466D}"/>
                </c:ext>
              </c:extLst>
            </c:dLbl>
            <c:dLbl>
              <c:idx val="28"/>
              <c:layout>
                <c:manualLayout>
                  <c:x val="-6.9294298214915491E-17"/>
                  <c:y val="-1.7228737262435043E-2"/>
                </c:manualLayout>
              </c:layout>
              <c:tx>
                <c:rich>
                  <a:bodyPr/>
                  <a:lstStyle/>
                  <a:p>
                    <a:fld id="{AACFE771-EFAE-4493-A869-AB154650E2F7}" type="CELLRANGE">
                      <a:rPr lang="en-US"/>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D1A0-404B-8046-7BEAE9B0466D}"/>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'23 - EU, Læger-sygeplejersker'!$C$26:$C$54</c:f>
              <c:numCache>
                <c:formatCode>General</c:formatCode>
                <c:ptCount val="29"/>
                <c:pt idx="0">
                  <c:v>3.2127999999999997</c:v>
                </c:pt>
                <c:pt idx="1">
                  <c:v>4.2769000000000004</c:v>
                </c:pt>
                <c:pt idx="2">
                  <c:v>4.0952000000000002</c:v>
                </c:pt>
                <c:pt idx="3">
                  <c:v>4.2506000000000004</c:v>
                </c:pt>
                <c:pt idx="4">
                  <c:v>4.4679000000000002</c:v>
                </c:pt>
                <c:pt idx="5">
                  <c:v>3.4794</c:v>
                </c:pt>
                <c:pt idx="6">
                  <c:v>3.4561000000000002</c:v>
                </c:pt>
                <c:pt idx="7">
                  <c:v>4.5766999999999998</c:v>
                </c:pt>
                <c:pt idx="8">
                  <c:v>3.5224000000000002</c:v>
                </c:pt>
                <c:pt idx="9">
                  <c:v>4.0007999999999999</c:v>
                </c:pt>
                <c:pt idx="10">
                  <c:v>4.2723000000000004</c:v>
                </c:pt>
                <c:pt idx="11">
                  <c:v>3.3391999999999999</c:v>
                </c:pt>
                <c:pt idx="12">
                  <c:v>4.4828000000000001</c:v>
                </c:pt>
                <c:pt idx="13">
                  <c:v>2.9849000000000001</c:v>
                </c:pt>
                <c:pt idx="14">
                  <c:v>3.1394000000000002</c:v>
                </c:pt>
                <c:pt idx="15">
                  <c:v>4.1875999999999998</c:v>
                </c:pt>
                <c:pt idx="16">
                  <c:v>3.8339999999999996</c:v>
                </c:pt>
                <c:pt idx="17">
                  <c:v>5.3464999999999998</c:v>
                </c:pt>
                <c:pt idx="18">
                  <c:v>2.3774999999999999</c:v>
                </c:pt>
                <c:pt idx="19">
                  <c:v>3.33</c:v>
                </c:pt>
                <c:pt idx="20">
                  <c:v>3.3029000000000002</c:v>
                </c:pt>
                <c:pt idx="21">
                  <c:v>3.4802</c:v>
                </c:pt>
                <c:pt idx="22">
                  <c:v>4.2850999999999999</c:v>
                </c:pt>
                <c:pt idx="23">
                  <c:v>3.8938999999999999</c:v>
                </c:pt>
                <c:pt idx="24">
                  <c:v>3.6245999999999996</c:v>
                </c:pt>
                <c:pt idx="25">
                  <c:v>5.0861999999999998</c:v>
                </c:pt>
                <c:pt idx="26">
                  <c:v>4.3895999999999997</c:v>
                </c:pt>
                <c:pt idx="27">
                  <c:v>2.8782000000000001</c:v>
                </c:pt>
                <c:pt idx="28">
                  <c:v>3.8419178571428576</c:v>
                </c:pt>
              </c:numCache>
            </c:numRef>
          </c:xVal>
          <c:yVal>
            <c:numRef>
              <c:f>'23 - EU, Læger-sygeplejersker'!$B$26:$B$54</c:f>
              <c:numCache>
                <c:formatCode>General</c:formatCode>
                <c:ptCount val="29"/>
                <c:pt idx="0">
                  <c:v>11.069900000000001</c:v>
                </c:pt>
                <c:pt idx="1">
                  <c:v>4.2054</c:v>
                </c:pt>
                <c:pt idx="2">
                  <c:v>8.661900000000001</c:v>
                </c:pt>
                <c:pt idx="3">
                  <c:v>10.1317</c:v>
                </c:pt>
                <c:pt idx="4">
                  <c:v>12.061</c:v>
                </c:pt>
                <c:pt idx="5">
                  <c:v>6.3811999999999998</c:v>
                </c:pt>
                <c:pt idx="6">
                  <c:v>12.796700000000001</c:v>
                </c:pt>
                <c:pt idx="7">
                  <c:v>6.1038999999999994</c:v>
                </c:pt>
                <c:pt idx="8">
                  <c:v>6.9383000000000008</c:v>
                </c:pt>
                <c:pt idx="9">
                  <c:v>6.2752999999999997</c:v>
                </c:pt>
                <c:pt idx="10">
                  <c:v>5.4175000000000004</c:v>
                </c:pt>
                <c:pt idx="11">
                  <c:v>4.1843000000000004</c:v>
                </c:pt>
                <c:pt idx="12">
                  <c:v>7.8064</c:v>
                </c:pt>
                <c:pt idx="13">
                  <c:v>11.7249</c:v>
                </c:pt>
                <c:pt idx="14">
                  <c:v>6.5841999999999992</c:v>
                </c:pt>
                <c:pt idx="15">
                  <c:v>8.0161999999999995</c:v>
                </c:pt>
                <c:pt idx="16">
                  <c:v>11.077400000000001</c:v>
                </c:pt>
                <c:pt idx="17">
                  <c:v>10.4832</c:v>
                </c:pt>
                <c:pt idx="18">
                  <c:v>5.1006999999999998</c:v>
                </c:pt>
                <c:pt idx="19">
                  <c:v>7.7237</c:v>
                </c:pt>
                <c:pt idx="20">
                  <c:v>10.4651</c:v>
                </c:pt>
                <c:pt idx="21">
                  <c:v>13.566099999999999</c:v>
                </c:pt>
                <c:pt idx="22">
                  <c:v>10.8507</c:v>
                </c:pt>
                <c:pt idx="23">
                  <c:v>15.627800000000001</c:v>
                </c:pt>
                <c:pt idx="24">
                  <c:v>8.6887000000000008</c:v>
                </c:pt>
                <c:pt idx="25">
                  <c:v>18.012899999999998</c:v>
                </c:pt>
                <c:pt idx="26">
                  <c:v>18.376999999999999</c:v>
                </c:pt>
                <c:pt idx="27">
                  <c:v>6.1700999999999997</c:v>
                </c:pt>
                <c:pt idx="28">
                  <c:v>9.4465071428571434</c:v>
                </c:pt>
              </c:numCache>
            </c:numRef>
          </c:yVal>
          <c:smooth val="0"/>
          <c:extLst>
            <c:ext xmlns:c15="http://schemas.microsoft.com/office/drawing/2012/chart" uri="{02D57815-91ED-43cb-92C2-25804820EDAC}">
              <c15:datalabelsRange>
                <c15:f>'23 - EU, Læger-sygeplejersker'!$A$26:$A$54</c15:f>
                <c15:dlblRangeCache>
                  <c:ptCount val="29"/>
                  <c:pt idx="0">
                    <c:v>Belgien</c:v>
                  </c:pt>
                  <c:pt idx="1">
                    <c:v>Bulgarien</c:v>
                  </c:pt>
                  <c:pt idx="2">
                    <c:v>Tjekkiet</c:v>
                  </c:pt>
                  <c:pt idx="3">
                    <c:v>Danmark</c:v>
                  </c:pt>
                  <c:pt idx="4">
                    <c:v>Tyskland</c:v>
                  </c:pt>
                  <c:pt idx="5">
                    <c:v>Estland</c:v>
                  </c:pt>
                  <c:pt idx="6">
                    <c:v>Irland</c:v>
                  </c:pt>
                  <c:pt idx="7">
                    <c:v>Spanien</c:v>
                  </c:pt>
                  <c:pt idx="8">
                    <c:v>Kroatien</c:v>
                  </c:pt>
                  <c:pt idx="9">
                    <c:v>Italien</c:v>
                  </c:pt>
                  <c:pt idx="10">
                    <c:v>Cypern</c:v>
                  </c:pt>
                  <c:pt idx="11">
                    <c:v>Letland</c:v>
                  </c:pt>
                  <c:pt idx="12">
                    <c:v>Litauen</c:v>
                  </c:pt>
                  <c:pt idx="13">
                    <c:v>Luxembourg</c:v>
                  </c:pt>
                  <c:pt idx="14">
                    <c:v>Ungarn</c:v>
                  </c:pt>
                  <c:pt idx="15">
                    <c:v>Malta</c:v>
                  </c:pt>
                  <c:pt idx="16">
                    <c:v>Nederlandene</c:v>
                  </c:pt>
                  <c:pt idx="17">
                    <c:v>Østrig</c:v>
                  </c:pt>
                  <c:pt idx="18">
                    <c:v>Polen</c:v>
                  </c:pt>
                  <c:pt idx="19">
                    <c:v>Rumænien</c:v>
                  </c:pt>
                  <c:pt idx="20">
                    <c:v>Slovenien</c:v>
                  </c:pt>
                  <c:pt idx="21">
                    <c:v>Finland</c:v>
                  </c:pt>
                  <c:pt idx="22">
                    <c:v>Sverige</c:v>
                  </c:pt>
                  <c:pt idx="23">
                    <c:v>Island</c:v>
                  </c:pt>
                  <c:pt idx="24">
                    <c:v>Liechtenstein</c:v>
                  </c:pt>
                  <c:pt idx="25">
                    <c:v>Norge</c:v>
                  </c:pt>
                  <c:pt idx="26">
                    <c:v>Schweiz</c:v>
                  </c:pt>
                  <c:pt idx="27">
                    <c:v>Serbien</c:v>
                  </c:pt>
                  <c:pt idx="28">
                    <c:v>EU</c:v>
                  </c:pt>
                </c15:dlblRangeCache>
              </c15:datalabelsRange>
            </c:ext>
            <c:ext xmlns:c16="http://schemas.microsoft.com/office/drawing/2014/chart" uri="{C3380CC4-5D6E-409C-BE32-E72D297353CC}">
              <c16:uniqueId val="{00000000-1AE4-46AA-A21D-20DB14B42B2B}"/>
            </c:ext>
          </c:extLst>
        </c:ser>
        <c:dLbls>
          <c:dLblPos val="r"/>
          <c:showLegendKey val="0"/>
          <c:showVal val="1"/>
          <c:showCatName val="0"/>
          <c:showSerName val="0"/>
          <c:showPercent val="0"/>
          <c:showBubbleSize val="0"/>
        </c:dLbls>
        <c:axId val="896042928"/>
        <c:axId val="896038336"/>
      </c:scatterChart>
      <c:scatterChart>
        <c:scatterStyle val="lineMarker"/>
        <c:varyColors val="0"/>
        <c:ser>
          <c:idx val="1"/>
          <c:order val="1"/>
          <c:tx>
            <c:v>AxisY</c:v>
          </c:tx>
          <c:spPr>
            <a:ln w="25400" cap="rnd">
              <a:no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Lit>
              <c:ptCount val="29"/>
              <c:pt idx="0">
                <c:v>Belgium</c:v>
              </c:pt>
              <c:pt idx="1">
                <c:v>Bulgaria</c:v>
              </c:pt>
              <c:pt idx="2">
                <c:v>Czechia</c:v>
              </c:pt>
              <c:pt idx="3">
                <c:v>Denmark</c:v>
              </c:pt>
              <c:pt idx="4">
                <c:v>Germany</c:v>
              </c:pt>
              <c:pt idx="5">
                <c:v>Estonia</c:v>
              </c:pt>
              <c:pt idx="6">
                <c:v>Ireland</c:v>
              </c:pt>
              <c:pt idx="7">
                <c:v>Spain</c:v>
              </c:pt>
              <c:pt idx="8">
                <c:v>Croatia</c:v>
              </c:pt>
              <c:pt idx="9">
                <c:v>Italy</c:v>
              </c:pt>
              <c:pt idx="10">
                <c:v>Cyprus</c:v>
              </c:pt>
              <c:pt idx="11">
                <c:v>Latvia</c:v>
              </c:pt>
              <c:pt idx="12">
                <c:v>Lithuania</c:v>
              </c:pt>
              <c:pt idx="13">
                <c:v>Luxembourg</c:v>
              </c:pt>
              <c:pt idx="14">
                <c:v>Hungary</c:v>
              </c:pt>
              <c:pt idx="15">
                <c:v>Malta</c:v>
              </c:pt>
              <c:pt idx="16">
                <c:v>Netherlands</c:v>
              </c:pt>
              <c:pt idx="17">
                <c:v>Austria</c:v>
              </c:pt>
              <c:pt idx="18">
                <c:v>Poland</c:v>
              </c:pt>
              <c:pt idx="19">
                <c:v>Romania</c:v>
              </c:pt>
              <c:pt idx="20">
                <c:v>Slovenia</c:v>
              </c:pt>
              <c:pt idx="21">
                <c:v>Finland</c:v>
              </c:pt>
              <c:pt idx="22">
                <c:v>Sweden</c:v>
              </c:pt>
              <c:pt idx="23">
                <c:v>Iceland</c:v>
              </c:pt>
              <c:pt idx="24">
                <c:v>Liechtenstein</c:v>
              </c:pt>
              <c:pt idx="25">
                <c:v>Norway</c:v>
              </c:pt>
              <c:pt idx="26">
                <c:v>Switzerland</c:v>
              </c:pt>
              <c:pt idx="27">
                <c:v>Serbia</c:v>
              </c:pt>
              <c:pt idx="28">
                <c:v>EU gnm.</c:v>
              </c:pt>
            </c:strLit>
          </c:xVal>
          <c:yVal>
            <c:numLit>
              <c:formatCode>General</c:formatCode>
              <c:ptCount val="1"/>
              <c:pt idx="0">
                <c:v>0</c:v>
              </c:pt>
            </c:numLit>
          </c:yVal>
          <c:smooth val="0"/>
          <c:extLst>
            <c:ext xmlns:c16="http://schemas.microsoft.com/office/drawing/2014/chart" uri="{C3380CC4-5D6E-409C-BE32-E72D297353CC}">
              <c16:uniqueId val="{00000009-D1A0-404B-8046-7BEAE9B0466D}"/>
            </c:ext>
          </c:extLst>
        </c:ser>
        <c:dLbls>
          <c:dLblPos val="r"/>
          <c:showLegendKey val="0"/>
          <c:showVal val="1"/>
          <c:showCatName val="0"/>
          <c:showSerName val="0"/>
          <c:showPercent val="0"/>
          <c:showBubbleSize val="0"/>
        </c:dLbls>
        <c:axId val="1492428559"/>
        <c:axId val="1492433551"/>
      </c:scatterChart>
      <c:scatterChart>
        <c:scatterStyle val="smoothMarker"/>
        <c:varyColors val="0"/>
        <c:ser>
          <c:idx val="2"/>
          <c:order val="2"/>
          <c:tx>
            <c:strRef>
              <c:f>'23 - EU, Læger-sygeplejersker'!$B$56</c:f>
              <c:strCache>
                <c:ptCount val="1"/>
                <c:pt idx="0">
                  <c:v>EU-gennemsnit: 3,8</c:v>
                </c:pt>
              </c:strCache>
            </c:strRef>
          </c:tx>
          <c:spPr>
            <a:ln w="19050" cap="rnd">
              <a:solidFill>
                <a:schemeClr val="accent1"/>
              </a:solidFill>
              <a:round/>
            </a:ln>
            <a:effectLst/>
          </c:spPr>
          <c:marker>
            <c:symbol val="none"/>
          </c:marker>
          <c:dLbls>
            <c:dLbl>
              <c:idx val="0"/>
              <c:layout>
                <c:manualLayout>
                  <c:x val="-3.5366931918656055E-3"/>
                  <c:y val="-3.5734224594290993E-2"/>
                </c:manualLayout>
              </c:layout>
              <c:tx>
                <c:rich>
                  <a:bodyPr/>
                  <a:lstStyle/>
                  <a:p>
                    <a:fld id="{D9E38D5F-31FB-49D4-ADAF-7868C9470E24}" type="CELLRANGE">
                      <a:rPr lang="en-US"/>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D1A0-404B-8046-7BEAE9B0466D}"/>
                </c:ext>
              </c:extLst>
            </c:dLbl>
            <c:dLbl>
              <c:idx val="1"/>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1A0-404B-8046-7BEAE9B0466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da-DK"/>
              </a:p>
            </c:txPr>
            <c:dLblPos val="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'23 - EU, Læger-sygeplejersker'!$A$57:$A$58</c:f>
              <c:numCache>
                <c:formatCode>General</c:formatCode>
                <c:ptCount val="2"/>
                <c:pt idx="0">
                  <c:v>3.8419178571428576</c:v>
                </c:pt>
                <c:pt idx="1">
                  <c:v>3.8419178571428576</c:v>
                </c:pt>
              </c:numCache>
            </c:numRef>
          </c:xVal>
          <c:yVal>
            <c:numRef>
              <c:f>'23 - EU, Læger-sygeplejersker'!$B$57:$B$58</c:f>
              <c:numCache>
                <c:formatCode>General</c:formatCode>
                <c:ptCount val="2"/>
                <c:pt idx="0">
                  <c:v>0</c:v>
                </c:pt>
                <c:pt idx="1">
                  <c:v>1000000</c:v>
                </c:pt>
              </c:numCache>
            </c:numRef>
          </c:yVal>
          <c:smooth val="1"/>
          <c:extLst>
            <c:ext xmlns:c15="http://schemas.microsoft.com/office/drawing/2012/chart" uri="{02D57815-91ED-43cb-92C2-25804820EDAC}">
              <c15:datalabelsRange>
                <c15:f>'23 - EU, Læger-sygeplejersker'!$B$56</c15:f>
                <c15:dlblRangeCache>
                  <c:ptCount val="1"/>
                  <c:pt idx="0">
                    <c:v>EU-gennemsnit: 3,8</c:v>
                  </c:pt>
                </c15:dlblRangeCache>
              </c15:datalabelsRange>
            </c:ext>
            <c:ext xmlns:c16="http://schemas.microsoft.com/office/drawing/2014/chart" uri="{C3380CC4-5D6E-409C-BE32-E72D297353CC}">
              <c16:uniqueId val="{0000000C-D1A0-404B-8046-7BEAE9B0466D}"/>
            </c:ext>
          </c:extLst>
        </c:ser>
        <c:ser>
          <c:idx val="3"/>
          <c:order val="3"/>
          <c:tx>
            <c:strRef>
              <c:f>'23 - EU, Læger-sygeplejersker'!$A$56</c:f>
              <c:strCache>
                <c:ptCount val="1"/>
                <c:pt idx="0">
                  <c:v>EU-gennemsnit: 9,4</c:v>
                </c:pt>
              </c:strCache>
            </c:strRef>
          </c:tx>
          <c:spPr>
            <a:ln w="19050" cap="rnd">
              <a:solidFill>
                <a:schemeClr val="accent1"/>
              </a:solidFill>
              <a:round/>
            </a:ln>
            <a:effectLst/>
          </c:spPr>
          <c:marker>
            <c:symbol val="none"/>
          </c:marker>
          <c:dLbls>
            <c:dLbl>
              <c:idx val="1"/>
              <c:layout>
                <c:manualLayout>
                  <c:x val="-8.8417329796641447E-3"/>
                  <c:y val="2.680066844571821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C-D1A0-404B-8046-7BEAE9B0466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da-DK"/>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'23 - EU, Læger-sygeplejersker'!$A$59:$A$60</c:f>
              <c:numCache>
                <c:formatCode>General</c:formatCode>
                <c:ptCount val="2"/>
                <c:pt idx="0">
                  <c:v>0</c:v>
                </c:pt>
                <c:pt idx="1">
                  <c:v>6</c:v>
                </c:pt>
              </c:numCache>
            </c:numRef>
          </c:xVal>
          <c:yVal>
            <c:numRef>
              <c:f>'23 - EU, Læger-sygeplejersker'!$B$59:$B$60</c:f>
              <c:numCache>
                <c:formatCode>General</c:formatCode>
                <c:ptCount val="2"/>
                <c:pt idx="0">
                  <c:v>9.4465071428571434</c:v>
                </c:pt>
                <c:pt idx="1">
                  <c:v>9.4465071428571434</c:v>
                </c:pt>
              </c:numCache>
            </c:numRef>
          </c:yVal>
          <c:smooth val="1"/>
          <c:extLst>
            <c:ext xmlns:c16="http://schemas.microsoft.com/office/drawing/2014/chart" uri="{C3380CC4-5D6E-409C-BE32-E72D297353CC}">
              <c16:uniqueId val="{0000000D-D1A0-404B-8046-7BEAE9B0466D}"/>
            </c:ext>
          </c:extLst>
        </c:ser>
        <c:dLbls>
          <c:showLegendKey val="0"/>
          <c:showVal val="0"/>
          <c:showCatName val="0"/>
          <c:showSerName val="0"/>
          <c:showPercent val="0"/>
          <c:showBubbleSize val="0"/>
        </c:dLbls>
        <c:axId val="1492428559"/>
        <c:axId val="1492433551"/>
      </c:scatterChart>
      <c:valAx>
        <c:axId val="896042928"/>
        <c:scaling>
          <c:orientation val="minMax"/>
          <c:max val="6"/>
          <c:min val="2"/>
        </c:scaling>
        <c:delete val="0"/>
        <c:axPos val="b"/>
        <c:numFmt formatCode="General" sourceLinked="1"/>
        <c:majorTickMark val="none"/>
        <c:minorTickMark val="none"/>
        <c:tickLblPos val="nextTo"/>
        <c:spPr>
          <a:noFill/>
          <a:ln w="6350" cap="flat" cmpd="sng" algn="ctr">
            <a:solidFill>
              <a:srgbClr val="919399"/>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896038336"/>
        <c:crosses val="autoZero"/>
        <c:crossBetween val="midCat"/>
      </c:valAx>
      <c:valAx>
        <c:axId val="896038336"/>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896042928"/>
        <c:crosses val="autoZero"/>
        <c:crossBetween val="midCat"/>
      </c:valAx>
      <c:valAx>
        <c:axId val="1492433551"/>
        <c:scaling>
          <c:orientation val="minMax"/>
          <c:max val="20"/>
          <c:min val="0"/>
        </c:scaling>
        <c:delete val="1"/>
        <c:axPos val="r"/>
        <c:numFmt formatCode="General" sourceLinked="0"/>
        <c:majorTickMark val="out"/>
        <c:minorTickMark val="none"/>
        <c:tickLblPos val="nextTo"/>
        <c:crossAx val="1492428559"/>
        <c:crosses val="max"/>
        <c:crossBetween val="midCat"/>
        <c:majorUnit val="2"/>
      </c:valAx>
      <c:valAx>
        <c:axId val="1492428559"/>
        <c:scaling>
          <c:orientation val="minMax"/>
        </c:scaling>
        <c:delete val="1"/>
        <c:axPos val="b"/>
        <c:majorTickMark val="out"/>
        <c:minorTickMark val="none"/>
        <c:tickLblPos val="nextTo"/>
        <c:crossAx val="1492433551"/>
        <c:crosses val="autoZero"/>
        <c:crossBetween val="midCat"/>
      </c:valAx>
      <c:spPr>
        <a:noFill/>
        <a:ln>
          <a:noFill/>
        </a:ln>
        <a:effectLst/>
      </c:spPr>
    </c:plotArea>
    <c:plotVisOnly val="1"/>
    <c:dispBlanksAs val="gap"/>
    <c:showDLblsOverMax val="0"/>
    <c:extLst/>
  </c:chart>
  <c:spPr>
    <a:noFill/>
    <a:ln w="9525" cap="flat" cmpd="sng" algn="ctr">
      <a:noFill/>
      <a:round/>
    </a:ln>
    <a:effectLst/>
  </c:spPr>
  <c:txPr>
    <a:bodyPr/>
    <a:lstStyle/>
    <a:p>
      <a:pPr>
        <a:defRPr sz="800" baseline="0">
          <a:solidFill>
            <a:schemeClr val="tx1"/>
          </a:solidFill>
          <a:latin typeface="+mn-lt"/>
        </a:defRPr>
      </a:pPr>
      <a:endParaRPr lang="da-DK"/>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lineChart>
        <c:grouping val="standard"/>
        <c:varyColors val="0"/>
        <c:ser>
          <c:idx val="0"/>
          <c:order val="0"/>
          <c:tx>
            <c:strRef>
              <c:f>'24 - Udd.niveau'!$A$26</c:f>
              <c:strCache>
                <c:ptCount val="1"/>
                <c:pt idx="0">
                  <c:v>Ufaglærte</c:v>
                </c:pt>
              </c:strCache>
            </c:strRef>
          </c:tx>
          <c:spPr>
            <a:ln w="28575" cap="rnd">
              <a:solidFill>
                <a:schemeClr val="accent1"/>
              </a:solidFill>
              <a:round/>
            </a:ln>
            <a:effectLst/>
          </c:spPr>
          <c:marker>
            <c:symbol val="none"/>
          </c:marker>
          <c:cat>
            <c:numRef>
              <c:f>'24 - Udd.niveau'!$B$25:$W$25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'24 - Udd.niveau'!$B$26:$W$26</c:f>
              <c:numCache>
                <c:formatCode>General</c:formatCode>
                <c:ptCount val="22"/>
                <c:pt idx="0">
                  <c:v>30.12756614620481</c:v>
                </c:pt>
                <c:pt idx="1">
                  <c:v>29.147374460400432</c:v>
                </c:pt>
                <c:pt idx="2">
                  <c:v>27.566178436673699</c:v>
                </c:pt>
                <c:pt idx="3">
                  <c:v>26.976998997381347</c:v>
                </c:pt>
                <c:pt idx="4">
                  <c:v>25.898927361842706</c:v>
                </c:pt>
                <c:pt idx="5">
                  <c:v>25.224020001713033</c:v>
                </c:pt>
                <c:pt idx="6">
                  <c:v>24.648592139971555</c:v>
                </c:pt>
                <c:pt idx="7">
                  <c:v>27.288035760100893</c:v>
                </c:pt>
                <c:pt idx="8">
                  <c:v>25.107665122839268</c:v>
                </c:pt>
                <c:pt idx="9">
                  <c:v>24.87141652613828</c:v>
                </c:pt>
                <c:pt idx="10">
                  <c:v>24.156701078635916</c:v>
                </c:pt>
                <c:pt idx="11">
                  <c:v>23.440089594451734</c:v>
                </c:pt>
                <c:pt idx="12">
                  <c:v>22.716771665339401</c:v>
                </c:pt>
                <c:pt idx="13">
                  <c:v>22.16655073898982</c:v>
                </c:pt>
                <c:pt idx="14">
                  <c:v>21.17857791751258</c:v>
                </c:pt>
                <c:pt idx="15">
                  <c:v>20.507802471671361</c:v>
                </c:pt>
                <c:pt idx="16">
                  <c:v>19.559850086147179</c:v>
                </c:pt>
                <c:pt idx="17">
                  <c:v>19.248523129966518</c:v>
                </c:pt>
                <c:pt idx="18">
                  <c:v>19.124863791278006</c:v>
                </c:pt>
                <c:pt idx="19">
                  <c:v>19.354925181660651</c:v>
                </c:pt>
                <c:pt idx="20">
                  <c:v>20.237804548445361</c:v>
                </c:pt>
                <c:pt idx="21">
                  <c:v>20.898412219010225</c:v>
                </c:pt>
              </c:numCache>
            </c:numRef>
          </c:val>
          <c:smooth val="0"/>
          <c:extLst>
            <c:ext xmlns:c16="http://schemas.microsoft.com/office/drawing/2014/chart" uri="{C3380CC4-5D6E-409C-BE32-E72D297353CC}">
              <c16:uniqueId val="{00000000-6885-463E-9833-76A2F1E182AD}"/>
            </c:ext>
          </c:extLst>
        </c:ser>
        <c:ser>
          <c:idx val="1"/>
          <c:order val="1"/>
          <c:tx>
            <c:strRef>
              <c:f>'24 - Udd.niveau'!$A$27</c:f>
              <c:strCache>
                <c:ptCount val="1"/>
                <c:pt idx="0">
                  <c:v>Erhvervsfaglige uddannelser</c:v>
                </c:pt>
              </c:strCache>
            </c:strRef>
          </c:tx>
          <c:spPr>
            <a:ln w="28575" cap="rnd">
              <a:solidFill>
                <a:schemeClr val="accent2"/>
              </a:solidFill>
              <a:round/>
            </a:ln>
            <a:effectLst/>
          </c:spPr>
          <c:marker>
            <c:symbol val="none"/>
          </c:marker>
          <c:cat>
            <c:numRef>
              <c:f>'24 - Udd.niveau'!$B$25:$W$25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'24 - Udd.niveau'!$B$27:$W$27</c:f>
              <c:numCache>
                <c:formatCode>General</c:formatCode>
                <c:ptCount val="22"/>
                <c:pt idx="0">
                  <c:v>31.035868042725422</c:v>
                </c:pt>
                <c:pt idx="1">
                  <c:v>31.487421163947232</c:v>
                </c:pt>
                <c:pt idx="2">
                  <c:v>31.847139164647114</c:v>
                </c:pt>
                <c:pt idx="3">
                  <c:v>31.776031068486894</c:v>
                </c:pt>
                <c:pt idx="4">
                  <c:v>31.64095330820248</c:v>
                </c:pt>
                <c:pt idx="5">
                  <c:v>31.576113778096822</c:v>
                </c:pt>
                <c:pt idx="6">
                  <c:v>31.4565242936388</c:v>
                </c:pt>
                <c:pt idx="7">
                  <c:v>30.944990297506987</c:v>
                </c:pt>
                <c:pt idx="8">
                  <c:v>31.00914014492696</c:v>
                </c:pt>
                <c:pt idx="9">
                  <c:v>31.220105779549289</c:v>
                </c:pt>
                <c:pt idx="10">
                  <c:v>31.238792328843196</c:v>
                </c:pt>
                <c:pt idx="11">
                  <c:v>31.007564925576585</c:v>
                </c:pt>
                <c:pt idx="12">
                  <c:v>31.015872014634109</c:v>
                </c:pt>
                <c:pt idx="13">
                  <c:v>30.95445810688139</c:v>
                </c:pt>
                <c:pt idx="14">
                  <c:v>31.075764876885039</c:v>
                </c:pt>
                <c:pt idx="15">
                  <c:v>31.015762928089291</c:v>
                </c:pt>
                <c:pt idx="16">
                  <c:v>31.066665877230896</c:v>
                </c:pt>
                <c:pt idx="17">
                  <c:v>30.908507436693689</c:v>
                </c:pt>
                <c:pt idx="18">
                  <c:v>30.632665363184618</c:v>
                </c:pt>
                <c:pt idx="19">
                  <c:v>30.084727102141635</c:v>
                </c:pt>
                <c:pt idx="20">
                  <c:v>29.166379305524231</c:v>
                </c:pt>
                <c:pt idx="21">
                  <c:v>28.747788756094405</c:v>
                </c:pt>
              </c:numCache>
            </c:numRef>
          </c:val>
          <c:smooth val="0"/>
          <c:extLst>
            <c:ext xmlns:c16="http://schemas.microsoft.com/office/drawing/2014/chart" uri="{C3380CC4-5D6E-409C-BE32-E72D297353CC}">
              <c16:uniqueId val="{00000001-6885-463E-9833-76A2F1E182AD}"/>
            </c:ext>
          </c:extLst>
        </c:ser>
        <c:ser>
          <c:idx val="2"/>
          <c:order val="2"/>
          <c:tx>
            <c:strRef>
              <c:f>'24 - Udd.niveau'!$A$28</c:f>
              <c:strCache>
                <c:ptCount val="1"/>
                <c:pt idx="0">
                  <c:v>KVU</c:v>
                </c:pt>
              </c:strCache>
            </c:strRef>
          </c:tx>
          <c:spPr>
            <a:ln w="28575" cap="rnd">
              <a:solidFill>
                <a:schemeClr val="accent3"/>
              </a:solidFill>
              <a:round/>
            </a:ln>
            <a:effectLst/>
          </c:spPr>
          <c:marker>
            <c:symbol val="none"/>
          </c:marker>
          <c:cat>
            <c:numRef>
              <c:f>'24 - Udd.niveau'!$B$25:$W$25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'24 - Udd.niveau'!$B$28:$W$28</c:f>
              <c:numCache>
                <c:formatCode>General</c:formatCode>
                <c:ptCount val="22"/>
                <c:pt idx="0">
                  <c:v>1.6009143171408686</c:v>
                </c:pt>
                <c:pt idx="1">
                  <c:v>1.6189574904571062</c:v>
                </c:pt>
                <c:pt idx="2">
                  <c:v>1.6395529958024389</c:v>
                </c:pt>
                <c:pt idx="3">
                  <c:v>1.6024976626717036</c:v>
                </c:pt>
                <c:pt idx="4">
                  <c:v>1.5896098060264126</c:v>
                </c:pt>
                <c:pt idx="5">
                  <c:v>1.5757874858776648</c:v>
                </c:pt>
                <c:pt idx="6">
                  <c:v>1.5847289023594673</c:v>
                </c:pt>
                <c:pt idx="7">
                  <c:v>1.8564826023640113</c:v>
                </c:pt>
                <c:pt idx="8">
                  <c:v>1.5855596011140913</c:v>
                </c:pt>
                <c:pt idx="9">
                  <c:v>1.6041315345699831</c:v>
                </c:pt>
                <c:pt idx="10">
                  <c:v>1.6200748913458458</c:v>
                </c:pt>
                <c:pt idx="11">
                  <c:v>1.6245859100564282</c:v>
                </c:pt>
                <c:pt idx="12">
                  <c:v>1.6672317408753654</c:v>
                </c:pt>
                <c:pt idx="13">
                  <c:v>1.6807548267175965</c:v>
                </c:pt>
                <c:pt idx="14">
                  <c:v>1.693867555632796</c:v>
                </c:pt>
                <c:pt idx="15">
                  <c:v>1.7117647291154039</c:v>
                </c:pt>
                <c:pt idx="16">
                  <c:v>1.7470213601583608</c:v>
                </c:pt>
                <c:pt idx="17">
                  <c:v>1.7442622694194467</c:v>
                </c:pt>
                <c:pt idx="18">
                  <c:v>1.7440512531202423</c:v>
                </c:pt>
                <c:pt idx="19">
                  <c:v>1.7447081462475946</c:v>
                </c:pt>
                <c:pt idx="20">
                  <c:v>1.7771034369635279</c:v>
                </c:pt>
                <c:pt idx="21">
                  <c:v>1.8567257769915575</c:v>
                </c:pt>
              </c:numCache>
            </c:numRef>
          </c:val>
          <c:smooth val="0"/>
          <c:extLst>
            <c:ext xmlns:c16="http://schemas.microsoft.com/office/drawing/2014/chart" uri="{C3380CC4-5D6E-409C-BE32-E72D297353CC}">
              <c16:uniqueId val="{00000002-6885-463E-9833-76A2F1E182AD}"/>
            </c:ext>
          </c:extLst>
        </c:ser>
        <c:ser>
          <c:idx val="3"/>
          <c:order val="3"/>
          <c:tx>
            <c:strRef>
              <c:f>'24 - Udd.niveau'!$A$29</c:f>
              <c:strCache>
                <c:ptCount val="1"/>
                <c:pt idx="0">
                  <c:v>MVU inkl. BA</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'24 - Udd.niveau'!$B$25:$W$25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'24 - Udd.niveau'!$B$29:$W$29</c:f>
              <c:numCache>
                <c:formatCode>General</c:formatCode>
                <c:ptCount val="22"/>
                <c:pt idx="0">
                  <c:v>31.140275498191127</c:v>
                </c:pt>
                <c:pt idx="1">
                  <c:v>31.669704726034791</c:v>
                </c:pt>
                <c:pt idx="2">
                  <c:v>32.627656368706312</c:v>
                </c:pt>
                <c:pt idx="3">
                  <c:v>33.11454812358015</c:v>
                </c:pt>
                <c:pt idx="4">
                  <c:v>33.869860448860372</c:v>
                </c:pt>
                <c:pt idx="5">
                  <c:v>34.353880226283657</c:v>
                </c:pt>
                <c:pt idx="6">
                  <c:v>34.770029944123216</c:v>
                </c:pt>
                <c:pt idx="7">
                  <c:v>32.30080980584173</c:v>
                </c:pt>
                <c:pt idx="8">
                  <c:v>34.752162216772383</c:v>
                </c:pt>
                <c:pt idx="9">
                  <c:v>34.690901425724356</c:v>
                </c:pt>
                <c:pt idx="10">
                  <c:v>35.018645708401948</c:v>
                </c:pt>
                <c:pt idx="11">
                  <c:v>35.533967633808174</c:v>
                </c:pt>
                <c:pt idx="12">
                  <c:v>35.901464199263565</c:v>
                </c:pt>
                <c:pt idx="13">
                  <c:v>36.265714094840632</c:v>
                </c:pt>
                <c:pt idx="14">
                  <c:v>36.789531475878626</c:v>
                </c:pt>
                <c:pt idx="15">
                  <c:v>37.123848192457018</c:v>
                </c:pt>
                <c:pt idx="16">
                  <c:v>37.510237995148913</c:v>
                </c:pt>
                <c:pt idx="17">
                  <c:v>37.591063052909028</c:v>
                </c:pt>
                <c:pt idx="18">
                  <c:v>37.641715032033204</c:v>
                </c:pt>
                <c:pt idx="19">
                  <c:v>37.711123663274392</c:v>
                </c:pt>
                <c:pt idx="20">
                  <c:v>37.389070832502313</c:v>
                </c:pt>
                <c:pt idx="21">
                  <c:v>36.863053889631964</c:v>
                </c:pt>
              </c:numCache>
            </c:numRef>
          </c:val>
          <c:smooth val="0"/>
          <c:extLst>
            <c:ext xmlns:c16="http://schemas.microsoft.com/office/drawing/2014/chart" uri="{C3380CC4-5D6E-409C-BE32-E72D297353CC}">
              <c16:uniqueId val="{00000005-6885-463E-9833-76A2F1E182AD}"/>
            </c:ext>
          </c:extLst>
        </c:ser>
        <c:ser>
          <c:idx val="4"/>
          <c:order val="4"/>
          <c:tx>
            <c:strRef>
              <c:f>'24 - Udd.niveau'!$A$30</c:f>
              <c:strCache>
                <c:ptCount val="1"/>
                <c:pt idx="0">
                  <c:v>LVU inkl. Ph.d.</c:v>
                </c:pt>
              </c:strCache>
            </c:strRef>
          </c:tx>
          <c:spPr>
            <a:ln w="28575" cap="rnd">
              <a:solidFill>
                <a:schemeClr val="accent5"/>
              </a:solidFill>
              <a:round/>
            </a:ln>
            <a:effectLst/>
          </c:spPr>
          <c:marker>
            <c:symbol val="none"/>
          </c:marker>
          <c:cat>
            <c:numRef>
              <c:f>'24 - Udd.niveau'!$B$25:$W$25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'24 - Udd.niveau'!$B$30:$W$30</c:f>
              <c:numCache>
                <c:formatCode>General</c:formatCode>
                <c:ptCount val="22"/>
                <c:pt idx="0">
                  <c:v>6.0953759957377693</c:v>
                </c:pt>
                <c:pt idx="1">
                  <c:v>6.0765421591604367</c:v>
                </c:pt>
                <c:pt idx="2">
                  <c:v>6.3194730341704402</c:v>
                </c:pt>
                <c:pt idx="3">
                  <c:v>6.5299241478799068</c:v>
                </c:pt>
                <c:pt idx="4">
                  <c:v>7.0006490750680284</c:v>
                </c:pt>
                <c:pt idx="5">
                  <c:v>7.2701985080288276</c:v>
                </c:pt>
                <c:pt idx="6">
                  <c:v>7.5401247199069665</c:v>
                </c:pt>
                <c:pt idx="7">
                  <c:v>7.6096815341863815</c:v>
                </c:pt>
                <c:pt idx="8">
                  <c:v>7.5454729143472941</c:v>
                </c:pt>
                <c:pt idx="9">
                  <c:v>7.6134447340180902</c:v>
                </c:pt>
                <c:pt idx="10">
                  <c:v>7.9657859927731014</c:v>
                </c:pt>
                <c:pt idx="11">
                  <c:v>8.3937919361070747</c:v>
                </c:pt>
                <c:pt idx="12">
                  <c:v>8.6986603798875635</c:v>
                </c:pt>
                <c:pt idx="13">
                  <c:v>8.9325222325705678</c:v>
                </c:pt>
                <c:pt idx="14">
                  <c:v>9.262258174090956</c:v>
                </c:pt>
                <c:pt idx="15">
                  <c:v>9.6408216786669243</c:v>
                </c:pt>
                <c:pt idx="16">
                  <c:v>10.116224681314648</c:v>
                </c:pt>
                <c:pt idx="17">
                  <c:v>10.507644111011317</c:v>
                </c:pt>
                <c:pt idx="18">
                  <c:v>10.856704560383934</c:v>
                </c:pt>
                <c:pt idx="19">
                  <c:v>11.104515906675729</c:v>
                </c:pt>
                <c:pt idx="20">
                  <c:v>11.429641876564565</c:v>
                </c:pt>
                <c:pt idx="21">
                  <c:v>11.63401935827185</c:v>
                </c:pt>
              </c:numCache>
            </c:numRef>
          </c:val>
          <c:smooth val="0"/>
          <c:extLst>
            <c:ext xmlns:c16="http://schemas.microsoft.com/office/drawing/2014/chart" uri="{C3380CC4-5D6E-409C-BE32-E72D297353CC}">
              <c16:uniqueId val="{00000006-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5"/>
          <c:order val="5"/>
          <c:tx>
            <c:v>AxisY</c:v>
          </c:tx>
          <c:spPr>
            <a:ln w="28575" cap="rnd">
              <a:noFill/>
              <a:round/>
            </a:ln>
            <a:effectLst/>
            <a:extLst>
              <a:ext uri="{91240B29-F687-4F45-9708-019B960494DF}">
                <a14:hiddenLine xmlns:a14="http://schemas.microsoft.com/office/drawing/2010/main" w="28575" cap="rnd">
                  <a:solidFill>
                    <a:srgbClr val="EF7C2F"/>
                  </a:solidFill>
                  <a:round/>
                </a14:hiddenLine>
              </a:ext>
            </a:extLst>
          </c:spPr>
          <c:marker>
            <c:symbol val="none"/>
          </c:marker>
          <c:cat>
            <c:numLit>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Lit>
          </c:cat>
          <c:val>
            <c:numLit>
              <c:formatCode>General</c:formatCode>
              <c:ptCount val="1"/>
              <c:pt idx="0">
                <c:v>0</c:v>
              </c:pt>
            </c:numLit>
          </c:val>
          <c:smooth val="0"/>
          <c:extLst>
            <c:ext xmlns:c16="http://schemas.microsoft.com/office/drawing/2014/chart" uri="{C3380CC4-5D6E-409C-BE32-E72D297353CC}">
              <c16:uniqueId val="{0000000F-F9F6-46A5-B610-BB29B0BFA549}"/>
            </c:ext>
          </c:extLst>
        </c:ser>
        <c:dLbls>
          <c:showLegendKey val="0"/>
          <c:showVal val="0"/>
          <c:showCatName val="0"/>
          <c:showSerName val="0"/>
          <c:showPercent val="0"/>
          <c:showBubbleSize val="0"/>
        </c:dLbls>
        <c:marker val="1"/>
        <c:smooth val="0"/>
        <c:axId val="1495797007"/>
        <c:axId val="1483357903"/>
      </c:lineChart>
      <c:scatterChart>
        <c:scatterStyle val="smoothMarker"/>
        <c:varyColors val="0"/>
        <c:ser>
          <c:idx val="6"/>
          <c:order val="6"/>
          <c:tx>
            <c:strRef>
              <c:f>'24 - Udd.niveau'!$A$32</c:f>
              <c:strCache>
                <c:ptCount val="1"/>
                <c:pt idx="0">
                  <c:v>COVID-19</c:v>
                </c:pt>
              </c:strCache>
            </c:strRef>
          </c:tx>
          <c:spPr>
            <a:ln w="28575" cap="rnd">
              <a:solidFill>
                <a:srgbClr val="FF0000"/>
              </a:solidFill>
              <a:prstDash val="dash"/>
              <a:round/>
            </a:ln>
            <a:effectLst/>
          </c:spPr>
          <c:marker>
            <c:symbol val="none"/>
          </c:marker>
          <c:xVal>
            <c:numRef>
              <c:f>'24 - Udd.niveau'!$B$33:$C$33</c:f>
              <c:numCache>
                <c:formatCode>General</c:formatCode>
                <c:ptCount val="2"/>
                <c:pt idx="0">
                  <c:v>21</c:v>
                </c:pt>
                <c:pt idx="1">
                  <c:v>21</c:v>
                </c:pt>
              </c:numCache>
            </c:numRef>
          </c:xVal>
          <c:yVal>
            <c:numRef>
              <c:f>'24 - Udd.niveau'!$B$32:$C$32</c:f>
              <c:numCache>
                <c:formatCode>General</c:formatCode>
                <c:ptCount val="2"/>
                <c:pt idx="0">
                  <c:v>0</c:v>
                </c:pt>
                <c:pt idx="1">
                  <c:v>10000000</c:v>
                </c:pt>
              </c:numCache>
            </c:numRef>
          </c:yVal>
          <c:smooth val="1"/>
          <c:extLst>
            <c:ext xmlns:c16="http://schemas.microsoft.com/office/drawing/2014/chart" uri="{C3380CC4-5D6E-409C-BE32-E72D297353CC}">
              <c16:uniqueId val="{00000010-F9F6-46A5-B610-BB29B0BFA549}"/>
            </c:ext>
          </c:extLst>
        </c:ser>
        <c:dLbls>
          <c:showLegendKey val="0"/>
          <c:showVal val="0"/>
          <c:showCatName val="0"/>
          <c:showSerName val="0"/>
          <c:showPercent val="0"/>
          <c:showBubbleSize val="0"/>
        </c:dLbls>
        <c:axId val="1495797007"/>
        <c:axId val="1483357903"/>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483357903"/>
        <c:scaling>
          <c:orientation val="minMax"/>
          <c:max val="4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95797007"/>
        <c:crosses val="max"/>
        <c:crossBetween val="between"/>
        <c:majorUnit val="5"/>
      </c:valAx>
      <c:catAx>
        <c:axId val="1495797007"/>
        <c:scaling>
          <c:orientation val="minMax"/>
        </c:scaling>
        <c:delete val="1"/>
        <c:axPos val="b"/>
        <c:numFmt formatCode="General" sourceLinked="1"/>
        <c:majorTickMark val="out"/>
        <c:minorTickMark val="none"/>
        <c:tickLblPos val="nextTo"/>
        <c:crossAx val="1483357903"/>
        <c:crosses val="autoZero"/>
        <c:auto val="1"/>
        <c:lblAlgn val="ctr"/>
        <c:lblOffset val="100"/>
        <c:noMultiLvlLbl val="0"/>
      </c:catAx>
      <c:spPr>
        <a:noFill/>
        <a:ln>
          <a:noFill/>
        </a:ln>
        <a:effectLst/>
      </c:spPr>
    </c:plotArea>
    <c:legend>
      <c:legendPos val="b"/>
      <c:legendEntry>
        <c:idx val="5"/>
        <c:delete val="1"/>
      </c:legendEntry>
      <c:legendEntry>
        <c:idx val="6"/>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33099951567473E-2"/>
          <c:w val="1"/>
          <c:h val="0.7909011373578303"/>
        </c:manualLayout>
      </c:layout>
      <c:areaChart>
        <c:grouping val="stacked"/>
        <c:varyColors val="0"/>
        <c:ser>
          <c:idx val="0"/>
          <c:order val="0"/>
          <c:tx>
            <c:strRef>
              <c:f>'4 - Sund.udg. pr. borger'!$B$25</c:f>
              <c:strCache>
                <c:ptCount val="1"/>
                <c:pt idx="0">
                  <c:v>Somatisk sygehus</c:v>
                </c:pt>
              </c:strCache>
            </c:strRef>
          </c:tx>
          <c:spPr>
            <a:solidFill>
              <a:schemeClr val="accent1"/>
            </a:solidFill>
            <a:ln>
              <a:noFill/>
            </a:ln>
            <a:effectLst/>
          </c:spPr>
          <c:cat>
            <c:strRef>
              <c:f>'4 - Sund.udg. pr. borger'!$A$26:$A$126</c:f>
              <c:strCache>
                <c:ptCount val="101"/>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'4 - Sund.udg. pr. borger'!$B$26:$B$126</c:f>
              <c:numCache>
                <c:formatCode>0.0</c:formatCode>
                <c:ptCount val="101"/>
                <c:pt idx="0">
                  <c:v>28332.140149658531</c:v>
                </c:pt>
                <c:pt idx="1">
                  <c:v>4901.7389341733515</c:v>
                </c:pt>
                <c:pt idx="2">
                  <c:v>3174.6892326592633</c:v>
                </c:pt>
                <c:pt idx="3">
                  <c:v>2787.9948616346123</c:v>
                </c:pt>
                <c:pt idx="4">
                  <c:v>2720.403381565528</c:v>
                </c:pt>
                <c:pt idx="5">
                  <c:v>2513.7709273267028</c:v>
                </c:pt>
                <c:pt idx="6">
                  <c:v>2163.3038766788768</c:v>
                </c:pt>
                <c:pt idx="7">
                  <c:v>2167.5160358327348</c:v>
                </c:pt>
                <c:pt idx="8">
                  <c:v>2283.6782166820153</c:v>
                </c:pt>
                <c:pt idx="9">
                  <c:v>2283.841771947918</c:v>
                </c:pt>
                <c:pt idx="10">
                  <c:v>2230.6468143836541</c:v>
                </c:pt>
                <c:pt idx="11">
                  <c:v>2598.196686497477</c:v>
                </c:pt>
                <c:pt idx="12">
                  <c:v>2586.4339543129504</c:v>
                </c:pt>
                <c:pt idx="13">
                  <c:v>2967.5914407778432</c:v>
                </c:pt>
                <c:pt idx="14">
                  <c:v>3215.6233259578435</c:v>
                </c:pt>
                <c:pt idx="15">
                  <c:v>3456.4260787550106</c:v>
                </c:pt>
                <c:pt idx="16">
                  <c:v>3498.0643501209588</c:v>
                </c:pt>
                <c:pt idx="17">
                  <c:v>3699.0504649830314</c:v>
                </c:pt>
                <c:pt idx="18">
                  <c:v>3769.2667623175116</c:v>
                </c:pt>
                <c:pt idx="19">
                  <c:v>3942.7741498949067</c:v>
                </c:pt>
                <c:pt idx="20">
                  <c:v>4031.0777987829279</c:v>
                </c:pt>
                <c:pt idx="21">
                  <c:v>4378.1710687664472</c:v>
                </c:pt>
                <c:pt idx="22">
                  <c:v>4379.2904952604395</c:v>
                </c:pt>
                <c:pt idx="23">
                  <c:v>4606.668018509853</c:v>
                </c:pt>
                <c:pt idx="24">
                  <c:v>5144.4935500383926</c:v>
                </c:pt>
                <c:pt idx="25">
                  <c:v>5591.5621302505961</c:v>
                </c:pt>
                <c:pt idx="26">
                  <c:v>6328.4113774064299</c:v>
                </c:pt>
                <c:pt idx="27">
                  <c:v>6989.198618416086</c:v>
                </c:pt>
                <c:pt idx="28">
                  <c:v>7707.2148399612024</c:v>
                </c:pt>
                <c:pt idx="29">
                  <c:v>8089.323423516099</c:v>
                </c:pt>
                <c:pt idx="30">
                  <c:v>8191.1922073918013</c:v>
                </c:pt>
                <c:pt idx="31">
                  <c:v>8514.3639979912241</c:v>
                </c:pt>
                <c:pt idx="32">
                  <c:v>8468.8137566281821</c:v>
                </c:pt>
                <c:pt idx="33">
                  <c:v>8196.7917602889738</c:v>
                </c:pt>
                <c:pt idx="34">
                  <c:v>7856.4673155560677</c:v>
                </c:pt>
                <c:pt idx="35">
                  <c:v>7885.4678403963553</c:v>
                </c:pt>
                <c:pt idx="36">
                  <c:v>7683.7894019241376</c:v>
                </c:pt>
                <c:pt idx="37">
                  <c:v>7442.8587606804231</c:v>
                </c:pt>
                <c:pt idx="38">
                  <c:v>7309.4455925187794</c:v>
                </c:pt>
                <c:pt idx="39">
                  <c:v>7162.7390519396349</c:v>
                </c:pt>
                <c:pt idx="40">
                  <c:v>6962.0502371333214</c:v>
                </c:pt>
                <c:pt idx="41">
                  <c:v>7125.5465995686554</c:v>
                </c:pt>
                <c:pt idx="42">
                  <c:v>7110.3632050310225</c:v>
                </c:pt>
                <c:pt idx="43">
                  <c:v>7501.6384294304917</c:v>
                </c:pt>
                <c:pt idx="44">
                  <c:v>7400.5090071675795</c:v>
                </c:pt>
                <c:pt idx="45">
                  <c:v>7369.8248207488714</c:v>
                </c:pt>
                <c:pt idx="46">
                  <c:v>7809.4376284158616</c:v>
                </c:pt>
                <c:pt idx="47">
                  <c:v>8281.9756847942717</c:v>
                </c:pt>
                <c:pt idx="48">
                  <c:v>8238.5045193403002</c:v>
                </c:pt>
                <c:pt idx="49">
                  <c:v>9065.625880813368</c:v>
                </c:pt>
                <c:pt idx="50">
                  <c:v>10525.824007576355</c:v>
                </c:pt>
                <c:pt idx="51">
                  <c:v>9821.641443970655</c:v>
                </c:pt>
                <c:pt idx="52">
                  <c:v>10339.565707550795</c:v>
                </c:pt>
                <c:pt idx="53">
                  <c:v>10326.852523915528</c:v>
                </c:pt>
                <c:pt idx="54">
                  <c:v>11130.520532478236</c:v>
                </c:pt>
                <c:pt idx="55">
                  <c:v>12179.998316911533</c:v>
                </c:pt>
                <c:pt idx="56">
                  <c:v>12360.082145991895</c:v>
                </c:pt>
                <c:pt idx="57">
                  <c:v>13136.795597639564</c:v>
                </c:pt>
                <c:pt idx="58">
                  <c:v>14019.316564352661</c:v>
                </c:pt>
                <c:pt idx="59">
                  <c:v>14979.701273660485</c:v>
                </c:pt>
                <c:pt idx="60">
                  <c:v>15341.688481854977</c:v>
                </c:pt>
                <c:pt idx="61">
                  <c:v>16567.496325062926</c:v>
                </c:pt>
                <c:pt idx="62">
                  <c:v>16624.978058913475</c:v>
                </c:pt>
                <c:pt idx="63">
                  <c:v>17266.309258091482</c:v>
                </c:pt>
                <c:pt idx="64">
                  <c:v>18323.591067413254</c:v>
                </c:pt>
                <c:pt idx="65">
                  <c:v>19631.520387122022</c:v>
                </c:pt>
                <c:pt idx="66">
                  <c:v>20130.187243149358</c:v>
                </c:pt>
                <c:pt idx="67">
                  <c:v>20712.888924915467</c:v>
                </c:pt>
                <c:pt idx="68">
                  <c:v>22124.144043924563</c:v>
                </c:pt>
                <c:pt idx="69">
                  <c:v>22796.869792949445</c:v>
                </c:pt>
                <c:pt idx="70">
                  <c:v>22939.913759987088</c:v>
                </c:pt>
                <c:pt idx="71">
                  <c:v>24127.41723717991</c:v>
                </c:pt>
                <c:pt idx="72">
                  <c:v>24593.365540551262</c:v>
                </c:pt>
                <c:pt idx="73">
                  <c:v>25485.077256548324</c:v>
                </c:pt>
                <c:pt idx="74">
                  <c:v>27318.525705660377</c:v>
                </c:pt>
                <c:pt idx="75">
                  <c:v>28994.829416492525</c:v>
                </c:pt>
                <c:pt idx="76">
                  <c:v>30304.748257259958</c:v>
                </c:pt>
                <c:pt idx="77">
                  <c:v>31696.912444018541</c:v>
                </c:pt>
                <c:pt idx="78">
                  <c:v>32752.27506327485</c:v>
                </c:pt>
                <c:pt idx="79">
                  <c:v>32775.417876394633</c:v>
                </c:pt>
                <c:pt idx="80">
                  <c:v>30862.387659125921</c:v>
                </c:pt>
                <c:pt idx="81">
                  <c:v>33009.836178389487</c:v>
                </c:pt>
                <c:pt idx="82">
                  <c:v>32537.344653202319</c:v>
                </c:pt>
                <c:pt idx="83">
                  <c:v>34306.231235596526</c:v>
                </c:pt>
                <c:pt idx="84">
                  <c:v>35569.286147746585</c:v>
                </c:pt>
                <c:pt idx="85">
                  <c:v>34653.52124420293</c:v>
                </c:pt>
                <c:pt idx="86">
                  <c:v>35531.698275404618</c:v>
                </c:pt>
                <c:pt idx="87">
                  <c:v>35280.017389144203</c:v>
                </c:pt>
                <c:pt idx="88">
                  <c:v>35093.117757143882</c:v>
                </c:pt>
                <c:pt idx="89">
                  <c:v>34104.611527967259</c:v>
                </c:pt>
                <c:pt idx="90">
                  <c:v>32797.615091310458</c:v>
                </c:pt>
                <c:pt idx="91">
                  <c:v>33325.138104591213</c:v>
                </c:pt>
                <c:pt idx="92">
                  <c:v>32393.353187798177</c:v>
                </c:pt>
                <c:pt idx="93">
                  <c:v>31849.543260304494</c:v>
                </c:pt>
                <c:pt idx="94">
                  <c:v>31171.342422176778</c:v>
                </c:pt>
                <c:pt idx="95">
                  <c:v>30408.723295111649</c:v>
                </c:pt>
                <c:pt idx="96">
                  <c:v>30106.75605815832</c:v>
                </c:pt>
                <c:pt idx="97">
                  <c:v>27561.338532640093</c:v>
                </c:pt>
                <c:pt idx="98">
                  <c:v>29261.435176790572</c:v>
                </c:pt>
                <c:pt idx="99">
                  <c:v>27463.404228855721</c:v>
                </c:pt>
                <c:pt idx="100">
                  <c:v>25036.314954051795</c:v>
                </c:pt>
              </c:numCache>
            </c:numRef>
          </c:val>
          <c:extLst>
            <c:ext xmlns:c16="http://schemas.microsoft.com/office/drawing/2014/chart" uri="{C3380CC4-5D6E-409C-BE32-E72D297353CC}">
              <c16:uniqueId val="{00000000-6F2C-4A78-9A89-0ABEFAE57338}"/>
            </c:ext>
          </c:extLst>
        </c:ser>
        <c:ser>
          <c:idx val="1"/>
          <c:order val="1"/>
          <c:tx>
            <c:strRef>
              <c:f>'4 - Sund.udg. pr. borger'!$C$25</c:f>
              <c:strCache>
                <c:ptCount val="1"/>
                <c:pt idx="0">
                  <c:v>Psykiatrisk sygehus</c:v>
                </c:pt>
              </c:strCache>
            </c:strRef>
          </c:tx>
          <c:spPr>
            <a:solidFill>
              <a:schemeClr val="accent2"/>
            </a:solidFill>
            <a:ln>
              <a:noFill/>
            </a:ln>
            <a:effectLst/>
          </c:spPr>
          <c:cat>
            <c:strRef>
              <c:f>'4 - Sund.udg. pr. borger'!$A$26:$A$126</c:f>
              <c:strCache>
                <c:ptCount val="101"/>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'4 - Sund.udg. pr. borger'!$C$26:$C$126</c:f>
              <c:numCache>
                <c:formatCode>0.0</c:formatCode>
                <c:ptCount val="101"/>
                <c:pt idx="0">
                  <c:v>19.882756592490932</c:v>
                </c:pt>
                <c:pt idx="1">
                  <c:v>15.940635858799078</c:v>
                </c:pt>
                <c:pt idx="2">
                  <c:v>29.538819649871492</c:v>
                </c:pt>
                <c:pt idx="3">
                  <c:v>40.988740697786795</c:v>
                </c:pt>
                <c:pt idx="4">
                  <c:v>63.569097399286079</c:v>
                </c:pt>
                <c:pt idx="5">
                  <c:v>128.00519933582677</c:v>
                </c:pt>
                <c:pt idx="6">
                  <c:v>139.41274928774928</c:v>
                </c:pt>
                <c:pt idx="7">
                  <c:v>234.95481587855164</c:v>
                </c:pt>
                <c:pt idx="8">
                  <c:v>250.76552427312197</c:v>
                </c:pt>
                <c:pt idx="9">
                  <c:v>1063.2853068196468</c:v>
                </c:pt>
                <c:pt idx="10">
                  <c:v>364.7768943428494</c:v>
                </c:pt>
                <c:pt idx="11">
                  <c:v>676.768868137661</c:v>
                </c:pt>
                <c:pt idx="12">
                  <c:v>710.20644908160898</c:v>
                </c:pt>
                <c:pt idx="13">
                  <c:v>1110.2325574543311</c:v>
                </c:pt>
                <c:pt idx="14">
                  <c:v>1708.90661756143</c:v>
                </c:pt>
                <c:pt idx="15">
                  <c:v>1552.4775406743693</c:v>
                </c:pt>
                <c:pt idx="16">
                  <c:v>1609.0972069496372</c:v>
                </c:pt>
                <c:pt idx="17">
                  <c:v>1792.5145224558155</c:v>
                </c:pt>
                <c:pt idx="18">
                  <c:v>1551.7931427219075</c:v>
                </c:pt>
                <c:pt idx="19">
                  <c:v>1921.7866027468256</c:v>
                </c:pt>
                <c:pt idx="20">
                  <c:v>2289.4905131849482</c:v>
                </c:pt>
                <c:pt idx="21">
                  <c:v>2459.4921258215186</c:v>
                </c:pt>
                <c:pt idx="22">
                  <c:v>2108.7489179240324</c:v>
                </c:pt>
                <c:pt idx="23">
                  <c:v>1925.896622991733</c:v>
                </c:pt>
                <c:pt idx="24">
                  <c:v>2381.1750191963142</c:v>
                </c:pt>
                <c:pt idx="25">
                  <c:v>1636.0449442365409</c:v>
                </c:pt>
                <c:pt idx="26">
                  <c:v>2084.1481603635298</c:v>
                </c:pt>
                <c:pt idx="27">
                  <c:v>1622.8512343659561</c:v>
                </c:pt>
                <c:pt idx="28">
                  <c:v>2825.1790643885697</c:v>
                </c:pt>
                <c:pt idx="29">
                  <c:v>2297.9414412097522</c:v>
                </c:pt>
                <c:pt idx="30">
                  <c:v>2299.5704687640509</c:v>
                </c:pt>
                <c:pt idx="31">
                  <c:v>1891.0094095258232</c:v>
                </c:pt>
                <c:pt idx="32">
                  <c:v>1495.1996155995691</c:v>
                </c:pt>
                <c:pt idx="33">
                  <c:v>2071.1002019397592</c:v>
                </c:pt>
                <c:pt idx="34">
                  <c:v>2532.6538040661176</c:v>
                </c:pt>
                <c:pt idx="35">
                  <c:v>2550.2199416084227</c:v>
                </c:pt>
                <c:pt idx="36">
                  <c:v>1905.4228659844352</c:v>
                </c:pt>
                <c:pt idx="37">
                  <c:v>1905.6178165857011</c:v>
                </c:pt>
                <c:pt idx="38">
                  <c:v>1897.7074198988196</c:v>
                </c:pt>
                <c:pt idx="39">
                  <c:v>1747.1621146190168</c:v>
                </c:pt>
                <c:pt idx="40">
                  <c:v>2245.6177762164061</c:v>
                </c:pt>
                <c:pt idx="41">
                  <c:v>1932.4354421279654</c:v>
                </c:pt>
                <c:pt idx="42">
                  <c:v>1643.9223027036132</c:v>
                </c:pt>
                <c:pt idx="43">
                  <c:v>1565.88</c:v>
                </c:pt>
                <c:pt idx="44">
                  <c:v>1804.3998855367508</c:v>
                </c:pt>
                <c:pt idx="45">
                  <c:v>1665.1092578307769</c:v>
                </c:pt>
                <c:pt idx="46">
                  <c:v>1446.357008937744</c:v>
                </c:pt>
                <c:pt idx="47">
                  <c:v>1765.2797088897219</c:v>
                </c:pt>
                <c:pt idx="48">
                  <c:v>1288.8753900252589</c:v>
                </c:pt>
                <c:pt idx="49">
                  <c:v>1218.6994538957117</c:v>
                </c:pt>
                <c:pt idx="50">
                  <c:v>1119.4849262094547</c:v>
                </c:pt>
                <c:pt idx="51">
                  <c:v>1527.7392933760627</c:v>
                </c:pt>
                <c:pt idx="52">
                  <c:v>1562.3060544723155</c:v>
                </c:pt>
                <c:pt idx="53">
                  <c:v>967.61762830154623</c:v>
                </c:pt>
                <c:pt idx="54">
                  <c:v>1190.9479377194666</c:v>
                </c:pt>
                <c:pt idx="55">
                  <c:v>904.95273326554229</c:v>
                </c:pt>
                <c:pt idx="56">
                  <c:v>697.90405078815422</c:v>
                </c:pt>
                <c:pt idx="57">
                  <c:v>747.77972148835829</c:v>
                </c:pt>
                <c:pt idx="58">
                  <c:v>1635.1042682686368</c:v>
                </c:pt>
                <c:pt idx="59">
                  <c:v>1366.2901719034298</c:v>
                </c:pt>
                <c:pt idx="60">
                  <c:v>1677.3927557110517</c:v>
                </c:pt>
                <c:pt idx="61">
                  <c:v>890.44327939590073</c:v>
                </c:pt>
                <c:pt idx="62">
                  <c:v>954.62313551253567</c:v>
                </c:pt>
                <c:pt idx="63">
                  <c:v>559.83025121353887</c:v>
                </c:pt>
                <c:pt idx="64">
                  <c:v>1201.6102023720296</c:v>
                </c:pt>
                <c:pt idx="65">
                  <c:v>1204.2124806213219</c:v>
                </c:pt>
                <c:pt idx="66">
                  <c:v>493.28391979281361</c:v>
                </c:pt>
                <c:pt idx="67">
                  <c:v>621.0796702024179</c:v>
                </c:pt>
                <c:pt idx="68">
                  <c:v>603.47534017665316</c:v>
                </c:pt>
                <c:pt idx="69">
                  <c:v>923.63696369636966</c:v>
                </c:pt>
                <c:pt idx="70">
                  <c:v>911.61896537809696</c:v>
                </c:pt>
                <c:pt idx="71">
                  <c:v>1611.7747844118228</c:v>
                </c:pt>
                <c:pt idx="72">
                  <c:v>968.75055142100007</c:v>
                </c:pt>
                <c:pt idx="73">
                  <c:v>477.2943323902528</c:v>
                </c:pt>
                <c:pt idx="74">
                  <c:v>385.82096603773584</c:v>
                </c:pt>
                <c:pt idx="75">
                  <c:v>710.16056904034724</c:v>
                </c:pt>
                <c:pt idx="76">
                  <c:v>384.22315830034682</c:v>
                </c:pt>
                <c:pt idx="77">
                  <c:v>659.07329904367043</c:v>
                </c:pt>
                <c:pt idx="78">
                  <c:v>763.16970528934837</c:v>
                </c:pt>
                <c:pt idx="79">
                  <c:v>399.93584054155696</c:v>
                </c:pt>
                <c:pt idx="80">
                  <c:v>1300.9166463958486</c:v>
                </c:pt>
                <c:pt idx="81">
                  <c:v>976.9843596389311</c:v>
                </c:pt>
                <c:pt idx="82">
                  <c:v>797.79163332586495</c:v>
                </c:pt>
                <c:pt idx="83">
                  <c:v>380.4777521716008</c:v>
                </c:pt>
                <c:pt idx="84">
                  <c:v>368.99793672627237</c:v>
                </c:pt>
                <c:pt idx="85">
                  <c:v>399.59727362158617</c:v>
                </c:pt>
                <c:pt idx="86">
                  <c:v>428.51891748474395</c:v>
                </c:pt>
                <c:pt idx="87">
                  <c:v>260.36001738914422</c:v>
                </c:pt>
                <c:pt idx="88">
                  <c:v>328.73871733966746</c:v>
                </c:pt>
                <c:pt idx="89">
                  <c:v>1600.1638813096863</c:v>
                </c:pt>
                <c:pt idx="90">
                  <c:v>285.36845273931368</c:v>
                </c:pt>
                <c:pt idx="91">
                  <c:v>224.40559783943038</c:v>
                </c:pt>
                <c:pt idx="92">
                  <c:v>181.9911811478965</c:v>
                </c:pt>
                <c:pt idx="93">
                  <c:v>190.43984404010396</c:v>
                </c:pt>
                <c:pt idx="94">
                  <c:v>114.77027948193593</c:v>
                </c:pt>
                <c:pt idx="95">
                  <c:v>334.70458660229332</c:v>
                </c:pt>
                <c:pt idx="96">
                  <c:v>136.5145395799677</c:v>
                </c:pt>
                <c:pt idx="97">
                  <c:v>153.74870017331023</c:v>
                </c:pt>
                <c:pt idx="98">
                  <c:v>200.76609247506801</c:v>
                </c:pt>
                <c:pt idx="99">
                  <c:v>7.2537313432835822</c:v>
                </c:pt>
                <c:pt idx="100">
                  <c:v>9.7443609022556394</c:v>
                </c:pt>
              </c:numCache>
            </c:numRef>
          </c:val>
          <c:extLst>
            <c:ext xmlns:c16="http://schemas.microsoft.com/office/drawing/2014/chart" uri="{C3380CC4-5D6E-409C-BE32-E72D297353CC}">
              <c16:uniqueId val="{00000001-6F2C-4A78-9A89-0ABEFAE57338}"/>
            </c:ext>
          </c:extLst>
        </c:ser>
        <c:ser>
          <c:idx val="2"/>
          <c:order val="2"/>
          <c:tx>
            <c:strRef>
              <c:f>'4 - Sund.udg. pr. borger'!$D$25</c:f>
              <c:strCache>
                <c:ptCount val="1"/>
                <c:pt idx="0">
                  <c:v>Sygesikring</c:v>
                </c:pt>
              </c:strCache>
            </c:strRef>
          </c:tx>
          <c:spPr>
            <a:solidFill>
              <a:schemeClr val="accent3"/>
            </a:solidFill>
            <a:ln>
              <a:noFill/>
            </a:ln>
            <a:effectLst/>
          </c:spPr>
          <c:cat>
            <c:strRef>
              <c:f>'4 - Sund.udg. pr. borger'!$A$26:$A$126</c:f>
              <c:strCache>
                <c:ptCount val="101"/>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'4 - Sund.udg. pr. borger'!$D$26:$D$126</c:f>
              <c:numCache>
                <c:formatCode>0.0</c:formatCode>
                <c:ptCount val="101"/>
                <c:pt idx="0">
                  <c:v>2187.7974054831225</c:v>
                </c:pt>
                <c:pt idx="1">
                  <c:v>1996.9533173123762</c:v>
                </c:pt>
                <c:pt idx="2">
                  <c:v>1297.7713334303219</c:v>
                </c:pt>
                <c:pt idx="3">
                  <c:v>1119.6358847975259</c:v>
                </c:pt>
                <c:pt idx="4">
                  <c:v>1088.4419142019378</c:v>
                </c:pt>
                <c:pt idx="5">
                  <c:v>1043.2449390335944</c:v>
                </c:pt>
                <c:pt idx="6">
                  <c:v>695.6204212454212</c:v>
                </c:pt>
                <c:pt idx="7">
                  <c:v>584.62209799295658</c:v>
                </c:pt>
                <c:pt idx="8">
                  <c:v>552.40294040257857</c:v>
                </c:pt>
                <c:pt idx="9">
                  <c:v>541.70557238623178</c:v>
                </c:pt>
                <c:pt idx="10">
                  <c:v>522.21164433909905</c:v>
                </c:pt>
                <c:pt idx="11">
                  <c:v>547.36924467203858</c:v>
                </c:pt>
                <c:pt idx="12">
                  <c:v>790.1836491513601</c:v>
                </c:pt>
                <c:pt idx="13">
                  <c:v>640.53165880966412</c:v>
                </c:pt>
                <c:pt idx="14">
                  <c:v>768.73637475253292</c:v>
                </c:pt>
                <c:pt idx="15">
                  <c:v>881.7190668474417</c:v>
                </c:pt>
                <c:pt idx="16">
                  <c:v>970.38815336119058</c:v>
                </c:pt>
                <c:pt idx="17">
                  <c:v>1065.6753052139804</c:v>
                </c:pt>
                <c:pt idx="18">
                  <c:v>1444.8697620068929</c:v>
                </c:pt>
                <c:pt idx="19">
                  <c:v>1634.3769830986726</c:v>
                </c:pt>
                <c:pt idx="20">
                  <c:v>1709.607252756351</c:v>
                </c:pt>
                <c:pt idx="21">
                  <c:v>1804.2120723625292</c:v>
                </c:pt>
                <c:pt idx="22">
                  <c:v>1792.124118495746</c:v>
                </c:pt>
                <c:pt idx="23">
                  <c:v>1808.636224197993</c:v>
                </c:pt>
                <c:pt idx="24">
                  <c:v>1824.6645636037881</c:v>
                </c:pt>
                <c:pt idx="25">
                  <c:v>1757.3182531154669</c:v>
                </c:pt>
                <c:pt idx="26">
                  <c:v>1836.7282810515001</c:v>
                </c:pt>
                <c:pt idx="27">
                  <c:v>1865.1819840450964</c:v>
                </c:pt>
                <c:pt idx="28">
                  <c:v>1872.2605262503419</c:v>
                </c:pt>
                <c:pt idx="29">
                  <c:v>1956.0528237835613</c:v>
                </c:pt>
                <c:pt idx="30">
                  <c:v>1936.8829053350976</c:v>
                </c:pt>
                <c:pt idx="31">
                  <c:v>1967.4468599672252</c:v>
                </c:pt>
                <c:pt idx="32">
                  <c:v>1956.1417919603059</c:v>
                </c:pt>
                <c:pt idx="33">
                  <c:v>1949.6578827611706</c:v>
                </c:pt>
                <c:pt idx="34">
                  <c:v>1933.9432845706388</c:v>
                </c:pt>
                <c:pt idx="35">
                  <c:v>1958.3246925594974</c:v>
                </c:pt>
                <c:pt idx="36">
                  <c:v>1946.1789938108952</c:v>
                </c:pt>
                <c:pt idx="37">
                  <c:v>1937.1253221699808</c:v>
                </c:pt>
                <c:pt idx="38">
                  <c:v>1885.5653073739077</c:v>
                </c:pt>
                <c:pt idx="39">
                  <c:v>1941.3725118044626</c:v>
                </c:pt>
                <c:pt idx="40">
                  <c:v>1881.7168598864102</c:v>
                </c:pt>
                <c:pt idx="41">
                  <c:v>1943.7388497483826</c:v>
                </c:pt>
                <c:pt idx="42">
                  <c:v>1947.842892838092</c:v>
                </c:pt>
                <c:pt idx="43">
                  <c:v>2013.9742907675982</c:v>
                </c:pt>
                <c:pt idx="44">
                  <c:v>2000.1880740195677</c:v>
                </c:pt>
                <c:pt idx="45">
                  <c:v>2031.2793662034169</c:v>
                </c:pt>
                <c:pt idx="46">
                  <c:v>2140.8743707622766</c:v>
                </c:pt>
                <c:pt idx="47">
                  <c:v>2141.5884383200405</c:v>
                </c:pt>
                <c:pt idx="48">
                  <c:v>2128.9492224258333</c:v>
                </c:pt>
                <c:pt idx="49">
                  <c:v>2257.913227300181</c:v>
                </c:pt>
                <c:pt idx="50">
                  <c:v>2294.4629600399862</c:v>
                </c:pt>
                <c:pt idx="51">
                  <c:v>2273.3103927748498</c:v>
                </c:pt>
                <c:pt idx="52">
                  <c:v>2294.7337748853415</c:v>
                </c:pt>
                <c:pt idx="53">
                  <c:v>2311.1812646651824</c:v>
                </c:pt>
                <c:pt idx="54">
                  <c:v>2358.4607133582485</c:v>
                </c:pt>
                <c:pt idx="55">
                  <c:v>2509.9041808385055</c:v>
                </c:pt>
                <c:pt idx="56">
                  <c:v>2536.0310692685975</c:v>
                </c:pt>
                <c:pt idx="57">
                  <c:v>2588.0316288486706</c:v>
                </c:pt>
                <c:pt idx="58">
                  <c:v>2676.2475516937679</c:v>
                </c:pt>
                <c:pt idx="59">
                  <c:v>2730.5802759145099</c:v>
                </c:pt>
                <c:pt idx="60">
                  <c:v>2740.8324758180697</c:v>
                </c:pt>
                <c:pt idx="61">
                  <c:v>2845.6226393383677</c:v>
                </c:pt>
                <c:pt idx="62">
                  <c:v>2844.3421136147253</c:v>
                </c:pt>
                <c:pt idx="63">
                  <c:v>2939.202759975949</c:v>
                </c:pt>
                <c:pt idx="64">
                  <c:v>3024.2580133151096</c:v>
                </c:pt>
                <c:pt idx="65">
                  <c:v>3274.8553259380787</c:v>
                </c:pt>
                <c:pt idx="66">
                  <c:v>3354.4571437433124</c:v>
                </c:pt>
                <c:pt idx="67">
                  <c:v>3364.1584603270185</c:v>
                </c:pt>
                <c:pt idx="68">
                  <c:v>3579.2540303970718</c:v>
                </c:pt>
                <c:pt idx="69">
                  <c:v>3608.3341871500584</c:v>
                </c:pt>
                <c:pt idx="70">
                  <c:v>3640.6805261883624</c:v>
                </c:pt>
                <c:pt idx="71">
                  <c:v>3801.0671285629651</c:v>
                </c:pt>
                <c:pt idx="72">
                  <c:v>3783.0263095256987</c:v>
                </c:pt>
                <c:pt idx="73">
                  <c:v>3878.2039944023609</c:v>
                </c:pt>
                <c:pt idx="74">
                  <c:v>4142.999064150943</c:v>
                </c:pt>
                <c:pt idx="75">
                  <c:v>4380.7493811284357</c:v>
                </c:pt>
                <c:pt idx="76">
                  <c:v>4479.1269310260277</c:v>
                </c:pt>
                <c:pt idx="77">
                  <c:v>4699.9745174349246</c:v>
                </c:pt>
                <c:pt idx="78">
                  <c:v>4758.5801123932906</c:v>
                </c:pt>
                <c:pt idx="79">
                  <c:v>4998.1764071706157</c:v>
                </c:pt>
                <c:pt idx="80">
                  <c:v>4806.6077461553014</c:v>
                </c:pt>
                <c:pt idx="81">
                  <c:v>5013.3497780558282</c:v>
                </c:pt>
                <c:pt idx="82">
                  <c:v>5058.5823064366414</c:v>
                </c:pt>
                <c:pt idx="83">
                  <c:v>5269.5280978549899</c:v>
                </c:pt>
                <c:pt idx="84">
                  <c:v>5414.466421231491</c:v>
                </c:pt>
                <c:pt idx="85">
                  <c:v>5408.7602473415473</c:v>
                </c:pt>
                <c:pt idx="86">
                  <c:v>5420.3796232422392</c:v>
                </c:pt>
                <c:pt idx="87">
                  <c:v>5511.6178114519935</c:v>
                </c:pt>
                <c:pt idx="88">
                  <c:v>5558.8860577269124</c:v>
                </c:pt>
                <c:pt idx="89">
                  <c:v>5596.760828785812</c:v>
                </c:pt>
                <c:pt idx="90">
                  <c:v>5448.6387718242022</c:v>
                </c:pt>
                <c:pt idx="91">
                  <c:v>5473.5535232015709</c:v>
                </c:pt>
                <c:pt idx="92">
                  <c:v>5412.251987856007</c:v>
                </c:pt>
                <c:pt idx="93">
                  <c:v>5606.8845154103228</c:v>
                </c:pt>
                <c:pt idx="94">
                  <c:v>5502.2942513065209</c:v>
                </c:pt>
                <c:pt idx="95">
                  <c:v>5687.3445986722991</c:v>
                </c:pt>
                <c:pt idx="96">
                  <c:v>5702.6744749596119</c:v>
                </c:pt>
                <c:pt idx="97">
                  <c:v>5501.0600808781055</c:v>
                </c:pt>
                <c:pt idx="98">
                  <c:v>5935.679057116954</c:v>
                </c:pt>
                <c:pt idx="99">
                  <c:v>5449.7786069651738</c:v>
                </c:pt>
                <c:pt idx="100">
                  <c:v>5889.5814536340849</c:v>
                </c:pt>
              </c:numCache>
            </c:numRef>
          </c:val>
          <c:extLst>
            <c:ext xmlns:c16="http://schemas.microsoft.com/office/drawing/2014/chart" uri="{C3380CC4-5D6E-409C-BE32-E72D297353CC}">
              <c16:uniqueId val="{00000002-6F2C-4A78-9A89-0ABEFAE57338}"/>
            </c:ext>
          </c:extLst>
        </c:ser>
        <c:ser>
          <c:idx val="3"/>
          <c:order val="3"/>
          <c:tx>
            <c:strRef>
              <c:f>'4 - Sund.udg. pr. borger'!$E$25</c:f>
              <c:strCache>
                <c:ptCount val="1"/>
                <c:pt idx="0">
                  <c:v>Regionalt medicintilskud</c:v>
                </c:pt>
              </c:strCache>
            </c:strRef>
          </c:tx>
          <c:spPr>
            <a:solidFill>
              <a:schemeClr val="accent4"/>
            </a:solidFill>
            <a:ln>
              <a:noFill/>
            </a:ln>
            <a:effectLst/>
          </c:spPr>
          <c:cat>
            <c:strRef>
              <c:f>'4 - Sund.udg. pr. borger'!$A$26:$A$126</c:f>
              <c:strCache>
                <c:ptCount val="101"/>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'4 - Sund.udg. pr. borger'!$E$26:$E$126</c:f>
              <c:numCache>
                <c:formatCode>0.0</c:formatCode>
                <c:ptCount val="101"/>
                <c:pt idx="0">
                  <c:v>228.203883942885</c:v>
                </c:pt>
                <c:pt idx="1">
                  <c:v>146.57739939181221</c:v>
                </c:pt>
                <c:pt idx="2">
                  <c:v>139.35741862580292</c:v>
                </c:pt>
                <c:pt idx="3">
                  <c:v>102.58805269263277</c:v>
                </c:pt>
                <c:pt idx="4">
                  <c:v>123.9475932616019</c:v>
                </c:pt>
                <c:pt idx="5">
                  <c:v>137.27938013236573</c:v>
                </c:pt>
                <c:pt idx="6">
                  <c:v>179.52014784371261</c:v>
                </c:pt>
                <c:pt idx="7">
                  <c:v>217.97576480541645</c:v>
                </c:pt>
                <c:pt idx="8">
                  <c:v>263.36810321799732</c:v>
                </c:pt>
                <c:pt idx="9">
                  <c:v>262.27570881268548</c:v>
                </c:pt>
                <c:pt idx="10">
                  <c:v>288.10861903502877</c:v>
                </c:pt>
                <c:pt idx="11">
                  <c:v>318.98474941354027</c:v>
                </c:pt>
                <c:pt idx="12">
                  <c:v>319.67113162566801</c:v>
                </c:pt>
                <c:pt idx="13">
                  <c:v>409.35769966859095</c:v>
                </c:pt>
                <c:pt idx="14">
                  <c:v>417.65361249935921</c:v>
                </c:pt>
                <c:pt idx="15">
                  <c:v>476.6454280740378</c:v>
                </c:pt>
                <c:pt idx="16">
                  <c:v>457.46410544446826</c:v>
                </c:pt>
                <c:pt idx="17">
                  <c:v>419.19841922059157</c:v>
                </c:pt>
                <c:pt idx="18">
                  <c:v>296.50806112408503</c:v>
                </c:pt>
                <c:pt idx="19">
                  <c:v>276.52077840361648</c:v>
                </c:pt>
                <c:pt idx="20">
                  <c:v>332.7217404946112</c:v>
                </c:pt>
                <c:pt idx="21">
                  <c:v>282.5925499662435</c:v>
                </c:pt>
                <c:pt idx="22">
                  <c:v>296.05530342839398</c:v>
                </c:pt>
                <c:pt idx="23">
                  <c:v>279.9196878635679</c:v>
                </c:pt>
                <c:pt idx="24">
                  <c:v>309.86668754133615</c:v>
                </c:pt>
                <c:pt idx="25">
                  <c:v>336.65245637635104</c:v>
                </c:pt>
                <c:pt idx="26">
                  <c:v>344.94422443584489</c:v>
                </c:pt>
                <c:pt idx="27">
                  <c:v>390.14744032252054</c:v>
                </c:pt>
                <c:pt idx="28">
                  <c:v>416.98374121773747</c:v>
                </c:pt>
                <c:pt idx="29">
                  <c:v>411.48419007962127</c:v>
                </c:pt>
                <c:pt idx="30">
                  <c:v>453.4186917063318</c:v>
                </c:pt>
                <c:pt idx="31">
                  <c:v>480.40391075413623</c:v>
                </c:pt>
                <c:pt idx="32">
                  <c:v>476.77070961366411</c:v>
                </c:pt>
                <c:pt idx="33">
                  <c:v>489.77025950089615</c:v>
                </c:pt>
                <c:pt idx="34">
                  <c:v>511.71978036053639</c:v>
                </c:pt>
                <c:pt idx="35">
                  <c:v>559.71811662414086</c:v>
                </c:pt>
                <c:pt idx="36">
                  <c:v>530.32173020258597</c:v>
                </c:pt>
                <c:pt idx="37">
                  <c:v>583.68448782167832</c:v>
                </c:pt>
                <c:pt idx="38">
                  <c:v>629.37349506276246</c:v>
                </c:pt>
                <c:pt idx="39">
                  <c:v>662.61052508520811</c:v>
                </c:pt>
                <c:pt idx="40">
                  <c:v>661.95071774412986</c:v>
                </c:pt>
                <c:pt idx="41">
                  <c:v>644.95045969069668</c:v>
                </c:pt>
                <c:pt idx="42">
                  <c:v>619.17316696953799</c:v>
                </c:pt>
                <c:pt idx="43">
                  <c:v>639.36697730716605</c:v>
                </c:pt>
                <c:pt idx="44">
                  <c:v>654.92853682871305</c:v>
                </c:pt>
                <c:pt idx="45">
                  <c:v>692.89827074960442</c:v>
                </c:pt>
                <c:pt idx="46">
                  <c:v>663.88841105904976</c:v>
                </c:pt>
                <c:pt idx="47">
                  <c:v>734.03371843884145</c:v>
                </c:pt>
                <c:pt idx="48">
                  <c:v>712.09902615224496</c:v>
                </c:pt>
                <c:pt idx="49">
                  <c:v>792.30721873122445</c:v>
                </c:pt>
                <c:pt idx="50">
                  <c:v>840.97782719427494</c:v>
                </c:pt>
                <c:pt idx="51">
                  <c:v>861.34802053680073</c:v>
                </c:pt>
                <c:pt idx="52">
                  <c:v>908.25870455261395</c:v>
                </c:pt>
                <c:pt idx="53">
                  <c:v>941.74207947555715</c:v>
                </c:pt>
                <c:pt idx="54">
                  <c:v>1025.5876583931815</c:v>
                </c:pt>
                <c:pt idx="55">
                  <c:v>1081.6539759454886</c:v>
                </c:pt>
                <c:pt idx="56">
                  <c:v>1203.9117527905867</c:v>
                </c:pt>
                <c:pt idx="57">
                  <c:v>1197.9594806619116</c:v>
                </c:pt>
                <c:pt idx="58">
                  <c:v>1291.4206080833742</c:v>
                </c:pt>
                <c:pt idx="59">
                  <c:v>1364.241619437855</c:v>
                </c:pt>
                <c:pt idx="60">
                  <c:v>1465.6757667562886</c:v>
                </c:pt>
                <c:pt idx="61">
                  <c:v>1484.000252461936</c:v>
                </c:pt>
                <c:pt idx="62">
                  <c:v>1567.1097024233554</c:v>
                </c:pt>
                <c:pt idx="63">
                  <c:v>1684.7280169701492</c:v>
                </c:pt>
                <c:pt idx="64">
                  <c:v>1793.0932994982577</c:v>
                </c:pt>
                <c:pt idx="65">
                  <c:v>1836.583242869757</c:v>
                </c:pt>
                <c:pt idx="66">
                  <c:v>2009.1575020948794</c:v>
                </c:pt>
                <c:pt idx="67">
                  <c:v>2084.4552321847855</c:v>
                </c:pt>
                <c:pt idx="68">
                  <c:v>2195.4038272519501</c:v>
                </c:pt>
                <c:pt idx="69">
                  <c:v>2269.4291720308115</c:v>
                </c:pt>
                <c:pt idx="70">
                  <c:v>2283.4625538649743</c:v>
                </c:pt>
                <c:pt idx="71">
                  <c:v>2339.0693169928595</c:v>
                </c:pt>
                <c:pt idx="72">
                  <c:v>2573.6144816795049</c:v>
                </c:pt>
                <c:pt idx="73">
                  <c:v>2651.3504764269669</c:v>
                </c:pt>
                <c:pt idx="74">
                  <c:v>2712.0961050459923</c:v>
                </c:pt>
                <c:pt idx="75">
                  <c:v>2821.2802222522337</c:v>
                </c:pt>
                <c:pt idx="76">
                  <c:v>2884.4221345559404</c:v>
                </c:pt>
                <c:pt idx="77">
                  <c:v>2934.0139560302796</c:v>
                </c:pt>
                <c:pt idx="78">
                  <c:v>3057.7400347391836</c:v>
                </c:pt>
                <c:pt idx="79">
                  <c:v>3150.0800853822971</c:v>
                </c:pt>
                <c:pt idx="80">
                  <c:v>3134.5161297998352</c:v>
                </c:pt>
                <c:pt idx="81">
                  <c:v>3149.513449823568</c:v>
                </c:pt>
                <c:pt idx="82">
                  <c:v>3228.7807658204638</c:v>
                </c:pt>
                <c:pt idx="83">
                  <c:v>3328.3051570526368</c:v>
                </c:pt>
                <c:pt idx="84">
                  <c:v>3349.6023848000832</c:v>
                </c:pt>
                <c:pt idx="85">
                  <c:v>3370.5302339199125</c:v>
                </c:pt>
                <c:pt idx="86">
                  <c:v>3395.4002663683782</c:v>
                </c:pt>
                <c:pt idx="87">
                  <c:v>3368.9410676040238</c:v>
                </c:pt>
                <c:pt idx="88">
                  <c:v>3402.7945183513848</c:v>
                </c:pt>
                <c:pt idx="89">
                  <c:v>3332.3279236971293</c:v>
                </c:pt>
                <c:pt idx="90">
                  <c:v>3210.9796675994266</c:v>
                </c:pt>
                <c:pt idx="91">
                  <c:v>3282.036028806278</c:v>
                </c:pt>
                <c:pt idx="92">
                  <c:v>3159.3633860653968</c:v>
                </c:pt>
                <c:pt idx="93">
                  <c:v>3199.0053547122175</c:v>
                </c:pt>
                <c:pt idx="94">
                  <c:v>3168.590330229672</c:v>
                </c:pt>
                <c:pt idx="95">
                  <c:v>3181.6976296729017</c:v>
                </c:pt>
                <c:pt idx="96">
                  <c:v>2967.9330191147005</c:v>
                </c:pt>
                <c:pt idx="97">
                  <c:v>2956.1212775413105</c:v>
                </c:pt>
                <c:pt idx="98">
                  <c:v>2864.9987662447843</c:v>
                </c:pt>
                <c:pt idx="99">
                  <c:v>2643.3642399999994</c:v>
                </c:pt>
                <c:pt idx="100">
                  <c:v>2250.3589286817046</c:v>
                </c:pt>
              </c:numCache>
            </c:numRef>
          </c:val>
          <c:extLst>
            <c:ext xmlns:c16="http://schemas.microsoft.com/office/drawing/2014/chart" uri="{C3380CC4-5D6E-409C-BE32-E72D297353CC}">
              <c16:uniqueId val="{00000003-6F2C-4A78-9A89-0ABEFAE57338}"/>
            </c:ext>
          </c:extLst>
        </c:ser>
        <c:ser>
          <c:idx val="4"/>
          <c:order val="4"/>
          <c:tx>
            <c:strRef>
              <c:f>'4 - Sund.udg. pr. borger'!$F$25</c:f>
              <c:strCache>
                <c:ptCount val="1"/>
                <c:pt idx="0">
                  <c:v>Kommunaleudgifter</c:v>
                </c:pt>
              </c:strCache>
            </c:strRef>
          </c:tx>
          <c:spPr>
            <a:solidFill>
              <a:schemeClr val="accent5"/>
            </a:solidFill>
            <a:ln>
              <a:noFill/>
            </a:ln>
            <a:effectLst/>
          </c:spPr>
          <c:cat>
            <c:strRef>
              <c:f>'4 - Sund.udg. pr. borger'!$A$26:$A$126</c:f>
              <c:strCache>
                <c:ptCount val="101"/>
                <c:pt idx="0">
                  <c:v>0 år</c:v>
                </c:pt>
                <c:pt idx="1">
                  <c:v>1 år</c:v>
                </c:pt>
                <c:pt idx="2">
                  <c:v>2 år</c:v>
                </c:pt>
                <c:pt idx="3">
                  <c:v>3 år</c:v>
                </c:pt>
                <c:pt idx="4">
                  <c:v>4 år</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'4 - Sund.udg. pr. borger'!$F$26:$F$126</c:f>
              <c:numCache>
                <c:formatCode>0.0</c:formatCode>
                <c:ptCount val="101"/>
                <c:pt idx="0">
                  <c:v>53.6898893817405</c:v>
                </c:pt>
                <c:pt idx="1">
                  <c:v>39.759453907221037</c:v>
                </c:pt>
                <c:pt idx="2">
                  <c:v>45.989403611130186</c:v>
                </c:pt>
                <c:pt idx="3">
                  <c:v>51.554638699112907</c:v>
                </c:pt>
                <c:pt idx="4">
                  <c:v>61.017043563086851</c:v>
                </c:pt>
                <c:pt idx="5">
                  <c:v>59.921754669114016</c:v>
                </c:pt>
                <c:pt idx="6">
                  <c:v>53.702374763933364</c:v>
                </c:pt>
                <c:pt idx="7">
                  <c:v>60.738390663622106</c:v>
                </c:pt>
                <c:pt idx="8">
                  <c:v>30.255266560869337</c:v>
                </c:pt>
                <c:pt idx="9">
                  <c:v>39.076440460401081</c:v>
                </c:pt>
                <c:pt idx="10">
                  <c:v>41.52759959920585</c:v>
                </c:pt>
                <c:pt idx="11">
                  <c:v>35.726089444137621</c:v>
                </c:pt>
                <c:pt idx="12">
                  <c:v>50.672901587666438</c:v>
                </c:pt>
                <c:pt idx="13">
                  <c:v>63.991535314843738</c:v>
                </c:pt>
                <c:pt idx="14">
                  <c:v>46.211298316191787</c:v>
                </c:pt>
                <c:pt idx="15">
                  <c:v>70.265739829497775</c:v>
                </c:pt>
                <c:pt idx="16">
                  <c:v>66.398666634923245</c:v>
                </c:pt>
                <c:pt idx="17">
                  <c:v>168.61656452848473</c:v>
                </c:pt>
                <c:pt idx="18">
                  <c:v>289.9667093161591</c:v>
                </c:pt>
                <c:pt idx="19">
                  <c:v>276.94029517733821</c:v>
                </c:pt>
                <c:pt idx="20">
                  <c:v>321.82341016899971</c:v>
                </c:pt>
                <c:pt idx="21">
                  <c:v>405.90834131201461</c:v>
                </c:pt>
                <c:pt idx="22">
                  <c:v>289.39826044325309</c:v>
                </c:pt>
                <c:pt idx="23">
                  <c:v>462.23000949166874</c:v>
                </c:pt>
                <c:pt idx="24">
                  <c:v>446.69926326019583</c:v>
                </c:pt>
                <c:pt idx="25">
                  <c:v>361.50695215803449</c:v>
                </c:pt>
                <c:pt idx="26">
                  <c:v>444.82465966072675</c:v>
                </c:pt>
                <c:pt idx="27">
                  <c:v>386.13943200519407</c:v>
                </c:pt>
                <c:pt idx="28">
                  <c:v>496.08987757590404</c:v>
                </c:pt>
                <c:pt idx="29">
                  <c:v>504.62340465273559</c:v>
                </c:pt>
                <c:pt idx="30">
                  <c:v>551.00789132089938</c:v>
                </c:pt>
                <c:pt idx="31">
                  <c:v>513.83658522697056</c:v>
                </c:pt>
                <c:pt idx="32">
                  <c:v>629.02156693944301</c:v>
                </c:pt>
                <c:pt idx="33">
                  <c:v>590.59209740275753</c:v>
                </c:pt>
                <c:pt idx="34">
                  <c:v>645.5738757671096</c:v>
                </c:pt>
                <c:pt idx="35">
                  <c:v>587.66278548484161</c:v>
                </c:pt>
                <c:pt idx="36">
                  <c:v>669.43230032787096</c:v>
                </c:pt>
                <c:pt idx="37">
                  <c:v>746.80119827990995</c:v>
                </c:pt>
                <c:pt idx="38">
                  <c:v>872.81835655515385</c:v>
                </c:pt>
                <c:pt idx="39">
                  <c:v>841.67733410256312</c:v>
                </c:pt>
                <c:pt idx="40">
                  <c:v>1078.2017221340898</c:v>
                </c:pt>
                <c:pt idx="41">
                  <c:v>939.76851839835717</c:v>
                </c:pt>
                <c:pt idx="42">
                  <c:v>1038.680129938235</c:v>
                </c:pt>
                <c:pt idx="43">
                  <c:v>1076.0662732169769</c:v>
                </c:pt>
                <c:pt idx="44">
                  <c:v>1190.2627807893195</c:v>
                </c:pt>
                <c:pt idx="45">
                  <c:v>1185.5772081053051</c:v>
                </c:pt>
                <c:pt idx="46">
                  <c:v>1456.8161301291952</c:v>
                </c:pt>
                <c:pt idx="47">
                  <c:v>1561.369393781102</c:v>
                </c:pt>
                <c:pt idx="48">
                  <c:v>1588.7250708946085</c:v>
                </c:pt>
                <c:pt idx="49">
                  <c:v>1881.5390914009477</c:v>
                </c:pt>
                <c:pt idx="50">
                  <c:v>1891.6268084060398</c:v>
                </c:pt>
                <c:pt idx="51">
                  <c:v>2094.1786007141945</c:v>
                </c:pt>
                <c:pt idx="52">
                  <c:v>2253.8298509401538</c:v>
                </c:pt>
                <c:pt idx="53">
                  <c:v>2591.0247806367656</c:v>
                </c:pt>
                <c:pt idx="54">
                  <c:v>2845.5557292846056</c:v>
                </c:pt>
                <c:pt idx="55">
                  <c:v>3027.7139942509161</c:v>
                </c:pt>
                <c:pt idx="56">
                  <c:v>3504.6266331889301</c:v>
                </c:pt>
                <c:pt idx="57">
                  <c:v>3922.614498448972</c:v>
                </c:pt>
                <c:pt idx="58">
                  <c:v>4268.7308348750921</c:v>
                </c:pt>
                <c:pt idx="59">
                  <c:v>4969.0559908850573</c:v>
                </c:pt>
                <c:pt idx="60">
                  <c:v>5147.8946549247612</c:v>
                </c:pt>
                <c:pt idx="61">
                  <c:v>5899.5336604236791</c:v>
                </c:pt>
                <c:pt idx="62">
                  <c:v>6663.4664288289769</c:v>
                </c:pt>
                <c:pt idx="63">
                  <c:v>7262.948971036184</c:v>
                </c:pt>
                <c:pt idx="64">
                  <c:v>8382.322737421493</c:v>
                </c:pt>
                <c:pt idx="65">
                  <c:v>9220.749230995616</c:v>
                </c:pt>
                <c:pt idx="66">
                  <c:v>10276.140058421694</c:v>
                </c:pt>
                <c:pt idx="67">
                  <c:v>11511.291971980821</c:v>
                </c:pt>
                <c:pt idx="68">
                  <c:v>12441.031329611296</c:v>
                </c:pt>
                <c:pt idx="69">
                  <c:v>13972.91721433877</c:v>
                </c:pt>
                <c:pt idx="70">
                  <c:v>15662.690572517176</c:v>
                </c:pt>
                <c:pt idx="71">
                  <c:v>17413.00021790199</c:v>
                </c:pt>
                <c:pt idx="72">
                  <c:v>18847.563803772955</c:v>
                </c:pt>
                <c:pt idx="73">
                  <c:v>21260.029095545084</c:v>
                </c:pt>
                <c:pt idx="74">
                  <c:v>24998.710483166295</c:v>
                </c:pt>
                <c:pt idx="75">
                  <c:v>27326.787912726184</c:v>
                </c:pt>
                <c:pt idx="76">
                  <c:v>31690.295003166484</c:v>
                </c:pt>
                <c:pt idx="77">
                  <c:v>36942.546620781337</c:v>
                </c:pt>
                <c:pt idx="78">
                  <c:v>41042.380107442972</c:v>
                </c:pt>
                <c:pt idx="79">
                  <c:v>47954.617926727529</c:v>
                </c:pt>
                <c:pt idx="80">
                  <c:v>55119.706100993426</c:v>
                </c:pt>
                <c:pt idx="81">
                  <c:v>61390.52286443409</c:v>
                </c:pt>
                <c:pt idx="82">
                  <c:v>70975.156669795571</c:v>
                </c:pt>
                <c:pt idx="83">
                  <c:v>83017.132027319458</c:v>
                </c:pt>
                <c:pt idx="84">
                  <c:v>93767.114810947154</c:v>
                </c:pt>
                <c:pt idx="85">
                  <c:v>106372.543783353</c:v>
                </c:pt>
                <c:pt idx="86">
                  <c:v>120333.80206184069</c:v>
                </c:pt>
                <c:pt idx="87">
                  <c:v>134826.74039725628</c:v>
                </c:pt>
                <c:pt idx="88">
                  <c:v>149311.82100815425</c:v>
                </c:pt>
                <c:pt idx="89">
                  <c:v>161623.19086970229</c:v>
                </c:pt>
                <c:pt idx="90">
                  <c:v>179013.97499216278</c:v>
                </c:pt>
                <c:pt idx="91">
                  <c:v>190260.04729206162</c:v>
                </c:pt>
                <c:pt idx="92">
                  <c:v>206546.4693291868</c:v>
                </c:pt>
                <c:pt idx="93">
                  <c:v>224872.60762736539</c:v>
                </c:pt>
                <c:pt idx="94">
                  <c:v>253082.45698960632</c:v>
                </c:pt>
                <c:pt idx="95">
                  <c:v>263349.26348708663</c:v>
                </c:pt>
                <c:pt idx="96">
                  <c:v>278365.21421456482</c:v>
                </c:pt>
                <c:pt idx="97">
                  <c:v>289146.31016857212</c:v>
                </c:pt>
                <c:pt idx="98">
                  <c:v>316835.40298128733</c:v>
                </c:pt>
                <c:pt idx="99">
                  <c:v>302110.12046728737</c:v>
                </c:pt>
                <c:pt idx="100">
                  <c:v>332723.02522780374</c:v>
                </c:pt>
              </c:numCache>
            </c:numRef>
          </c:val>
          <c:extLst>
            <c:ext xmlns:c16="http://schemas.microsoft.com/office/drawing/2014/chart" uri="{C3380CC4-5D6E-409C-BE32-E72D297353CC}">
              <c16:uniqueId val="{00000004-6F2C-4A78-9A89-0ABEFAE57338}"/>
            </c:ext>
          </c:extLst>
        </c:ser>
        <c:dLbls>
          <c:showLegendKey val="0"/>
          <c:showVal val="0"/>
          <c:showCatName val="0"/>
          <c:showSerName val="0"/>
          <c:showPercent val="0"/>
          <c:showBubbleSize val="0"/>
        </c:dLbls>
        <c:axId val="758322344"/>
        <c:axId val="758329888"/>
      </c:areaChart>
      <c:areaChart>
        <c:grouping val="stacked"/>
        <c:varyColors val="0"/>
        <c:ser>
          <c:idx val="5"/>
          <c:order val="5"/>
          <c:tx>
            <c:v>AxisY</c:v>
          </c:tx>
          <c:spPr>
            <a:solidFill>
              <a:schemeClr val="accent6"/>
            </a:solidFill>
            <a:ln>
              <a:noFill/>
            </a:ln>
            <a:effectLst/>
          </c:spPr>
          <c:cat>
            <c:strLit>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Lit>
          </c:cat>
          <c:val>
            <c:numLit>
              <c:formatCode>General</c:formatCode>
              <c:ptCount val="1"/>
              <c:pt idx="0">
                <c:v>0</c:v>
              </c:pt>
            </c:numLit>
          </c:val>
          <c:extLst>
            <c:ext xmlns:c16="http://schemas.microsoft.com/office/drawing/2014/chart" uri="{C3380CC4-5D6E-409C-BE32-E72D297353CC}">
              <c16:uniqueId val="{0000000D-22BD-4E41-879E-2E5BDBE5A501}"/>
            </c:ext>
          </c:extLst>
        </c:ser>
        <c:dLbls>
          <c:showLegendKey val="0"/>
          <c:showVal val="0"/>
          <c:showCatName val="0"/>
          <c:showSerName val="0"/>
          <c:showPercent val="0"/>
          <c:showBubbleSize val="0"/>
        </c:dLbls>
        <c:axId val="2131964399"/>
        <c:axId val="305010303"/>
      </c:areaChart>
      <c:catAx>
        <c:axId val="758322344"/>
        <c:scaling>
          <c:orientation val="minMax"/>
        </c:scaling>
        <c:delete val="0"/>
        <c:axPos val="b"/>
        <c:numFmt formatCode="General" sourceLinked="1"/>
        <c:majorTickMark val="none"/>
        <c:minorTickMark val="none"/>
        <c:tickLblPos val="nextTo"/>
        <c:spPr>
          <a:noFill/>
          <a:ln w="6350" cap="flat" cmpd="sng" algn="ctr">
            <a:solidFill>
              <a:srgbClr val="919399"/>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da-DK"/>
          </a:p>
        </c:txPr>
        <c:crossAx val="758329888"/>
        <c:crosses val="autoZero"/>
        <c:auto val="1"/>
        <c:lblAlgn val="ctr"/>
        <c:lblOffset val="100"/>
        <c:noMultiLvlLbl val="0"/>
      </c:catAx>
      <c:valAx>
        <c:axId val="758329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758322344"/>
        <c:crosses val="autoZero"/>
        <c:crossBetween val="midCat"/>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ispUnitsLbl>
        </c:dispUnits>
      </c:valAx>
      <c:valAx>
        <c:axId val="305010303"/>
        <c:scaling>
          <c:orientation val="minMax"/>
          <c:max val="400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2131964399"/>
        <c:crosses val="max"/>
        <c:crossBetween val="midCat"/>
        <c:majorUnit val="500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ispUnitsLbl>
        </c:dispUnits>
      </c:valAx>
      <c:catAx>
        <c:axId val="2131964399"/>
        <c:scaling>
          <c:orientation val="minMax"/>
        </c:scaling>
        <c:delete val="1"/>
        <c:axPos val="b"/>
        <c:numFmt formatCode="General" sourceLinked="1"/>
        <c:majorTickMark val="out"/>
        <c:minorTickMark val="none"/>
        <c:tickLblPos val="nextTo"/>
        <c:crossAx val="305010303"/>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88739218440809031"/>
          <c:w val="1"/>
          <c:h val="0.1109900845727617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legend>
    <c:plotVisOnly val="1"/>
    <c:dispBlanksAs val="zero"/>
    <c:showDLblsOverMax val="0"/>
    <c:extLst/>
  </c:chart>
  <c:spPr>
    <a:noFill/>
    <a:ln w="9525" cap="flat" cmpd="sng" algn="ctr">
      <a:noFill/>
      <a:round/>
    </a:ln>
    <a:effectLst/>
  </c:spPr>
  <c:txPr>
    <a:bodyPr/>
    <a:lstStyle/>
    <a:p>
      <a:pPr>
        <a:defRPr sz="800" baseline="0">
          <a:solidFill>
            <a:schemeClr val="tx1"/>
          </a:solidFill>
          <a:latin typeface="+mn-lt"/>
        </a:defRPr>
      </a:pPr>
      <a:endParaRPr lang="da-DK"/>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stacked"/>
        <c:varyColors val="0"/>
        <c:ser>
          <c:idx val="0"/>
          <c:order val="0"/>
          <c:tx>
            <c:strRef>
              <c:f>'25 - Udenl. sund.personale'!$A$26</c:f>
              <c:strCache>
                <c:ptCount val="1"/>
                <c:pt idx="0">
                  <c:v>EU/EØS</c:v>
                </c:pt>
              </c:strCache>
            </c:strRef>
          </c:tx>
          <c:spPr>
            <a:solidFill>
              <a:schemeClr val="accent1"/>
            </a:solidFill>
            <a:ln>
              <a:noFill/>
            </a:ln>
            <a:effectLst/>
          </c:spPr>
          <c:invertIfNegative val="0"/>
          <c:cat>
            <c:strRef>
              <c:f>'25 - Udenl. sund.personale'!$B$25:$L$25</c:f>
              <c:strCache>
                <c:ptCount val="11"/>
                <c:pt idx="0">
                  <c:v>Speciallæger</c:v>
                </c:pt>
                <c:pt idx="1">
                  <c:v>Læger uden speciale</c:v>
                </c:pt>
                <c:pt idx="2">
                  <c:v>Kiropraktorer</c:v>
                </c:pt>
                <c:pt idx="3">
                  <c:v>Radiografer</c:v>
                </c:pt>
                <c:pt idx="4">
                  <c:v>Fysioterapeuter</c:v>
                </c:pt>
                <c:pt idx="5">
                  <c:v>Sygeplejersker</c:v>
                </c:pt>
                <c:pt idx="6">
                  <c:v>Jordemødre</c:v>
                </c:pt>
                <c:pt idx="7">
                  <c:v>Bioanalytikere</c:v>
                </c:pt>
                <c:pt idx="8">
                  <c:v>Optometrister</c:v>
                </c:pt>
                <c:pt idx="9">
                  <c:v>Ergoterapeuter</c:v>
                </c:pt>
                <c:pt idx="10">
                  <c:v>Social- og sundhedsassistenter</c:v>
                </c:pt>
              </c:strCache>
            </c:strRef>
          </c:cat>
          <c:val>
            <c:numRef>
              <c:f>'25 - Udenl. sund.personale'!$B$26:$L$26</c:f>
              <c:numCache>
                <c:formatCode>0.00</c:formatCode>
                <c:ptCount val="11"/>
                <c:pt idx="0">
                  <c:v>5.1175492757064829</c:v>
                </c:pt>
                <c:pt idx="1">
                  <c:v>2.3586169927633343</c:v>
                </c:pt>
                <c:pt idx="2">
                  <c:v>1.5277777777777777</c:v>
                </c:pt>
                <c:pt idx="3">
                  <c:v>1.5961395694135114</c:v>
                </c:pt>
                <c:pt idx="4">
                  <c:v>1.2749410339771787</c:v>
                </c:pt>
                <c:pt idx="5">
                  <c:v>1.0601325502451642</c:v>
                </c:pt>
                <c:pt idx="6">
                  <c:v>0.95270500170125894</c:v>
                </c:pt>
                <c:pt idx="7">
                  <c:v>0.57720057720057716</c:v>
                </c:pt>
                <c:pt idx="8">
                  <c:v>0</c:v>
                </c:pt>
                <c:pt idx="9">
                  <c:v>0</c:v>
                </c:pt>
                <c:pt idx="10">
                  <c:v>0.18506642235455795</c:v>
                </c:pt>
              </c:numCache>
            </c:numRef>
          </c:val>
          <c:extLst>
            <c:ext xmlns:c16="http://schemas.microsoft.com/office/drawing/2014/chart" uri="{C3380CC4-5D6E-409C-BE32-E72D297353CC}">
              <c16:uniqueId val="{00000000-8C94-4398-8973-F717A690231A}"/>
            </c:ext>
          </c:extLst>
        </c:ser>
        <c:ser>
          <c:idx val="1"/>
          <c:order val="1"/>
          <c:tx>
            <c:strRef>
              <c:f>'25 - Udenl. sund.personale'!$A$27</c:f>
              <c:strCache>
                <c:ptCount val="1"/>
                <c:pt idx="0">
                  <c:v>Tredjeland</c:v>
                </c:pt>
              </c:strCache>
            </c:strRef>
          </c:tx>
          <c:spPr>
            <a:solidFill>
              <a:schemeClr val="accent2"/>
            </a:solidFill>
            <a:ln>
              <a:noFill/>
            </a:ln>
            <a:effectLst/>
          </c:spPr>
          <c:invertIfNegative val="0"/>
          <c:cat>
            <c:strRef>
              <c:f>'25 - Udenl. sund.personale'!$B$25:$L$25</c:f>
              <c:strCache>
                <c:ptCount val="11"/>
                <c:pt idx="0">
                  <c:v>Speciallæger</c:v>
                </c:pt>
                <c:pt idx="1">
                  <c:v>Læger uden speciale</c:v>
                </c:pt>
                <c:pt idx="2">
                  <c:v>Kiropraktorer</c:v>
                </c:pt>
                <c:pt idx="3">
                  <c:v>Radiografer</c:v>
                </c:pt>
                <c:pt idx="4">
                  <c:v>Fysioterapeuter</c:v>
                </c:pt>
                <c:pt idx="5">
                  <c:v>Sygeplejersker</c:v>
                </c:pt>
                <c:pt idx="6">
                  <c:v>Jordemødre</c:v>
                </c:pt>
                <c:pt idx="7">
                  <c:v>Bioanalytikere</c:v>
                </c:pt>
                <c:pt idx="8">
                  <c:v>Optometrister</c:v>
                </c:pt>
                <c:pt idx="9">
                  <c:v>Ergoterapeuter</c:v>
                </c:pt>
                <c:pt idx="10">
                  <c:v>Social- og sundhedsassistenter</c:v>
                </c:pt>
              </c:strCache>
            </c:strRef>
          </c:cat>
          <c:val>
            <c:numRef>
              <c:f>'25 - Udenl. sund.personale'!$B$27:$L$27</c:f>
              <c:numCache>
                <c:formatCode>0.00</c:formatCode>
                <c:ptCount val="11"/>
                <c:pt idx="0">
                  <c:v>0.73023034908572793</c:v>
                </c:pt>
                <c:pt idx="1">
                  <c:v>2.6981148932368448</c:v>
                </c:pt>
                <c:pt idx="2">
                  <c:v>0.83333333333333337</c:v>
                </c:pt>
                <c:pt idx="3">
                  <c:v>0.40831477357089829</c:v>
                </c:pt>
                <c:pt idx="4">
                  <c:v>0.19761586026646269</c:v>
                </c:pt>
                <c:pt idx="5">
                  <c:v>0.22765235195861847</c:v>
                </c:pt>
                <c:pt idx="6">
                  <c:v>0.27220142905750255</c:v>
                </c:pt>
                <c:pt idx="7">
                  <c:v>9.6200096200096202E-2</c:v>
                </c:pt>
                <c:pt idx="8">
                  <c:v>0</c:v>
                </c:pt>
                <c:pt idx="9">
                  <c:v>0</c:v>
                </c:pt>
                <c:pt idx="10">
                  <c:v>3.4814475492441592E-2</c:v>
                </c:pt>
              </c:numCache>
            </c:numRef>
          </c:val>
          <c:extLst>
            <c:ext xmlns:c16="http://schemas.microsoft.com/office/drawing/2014/chart" uri="{C3380CC4-5D6E-409C-BE32-E72D297353CC}">
              <c16:uniqueId val="{00000001-8C94-4398-8973-F717A690231A}"/>
            </c:ext>
          </c:extLst>
        </c:ser>
        <c:ser>
          <c:idx val="2"/>
          <c:order val="2"/>
          <c:tx>
            <c:strRef>
              <c:f>'25 - Udenl. sund.personale'!$A$28</c:f>
              <c:strCache>
                <c:ptCount val="1"/>
                <c:pt idx="0">
                  <c:v>EU/EØS/Tredjeland</c:v>
                </c:pt>
              </c:strCache>
            </c:strRef>
          </c:tx>
          <c:spPr>
            <a:solidFill>
              <a:schemeClr val="accent3"/>
            </a:solidFill>
            <a:ln>
              <a:noFill/>
            </a:ln>
            <a:effectLst/>
          </c:spPr>
          <c:invertIfNegative val="0"/>
          <c:cat>
            <c:strRef>
              <c:f>'25 - Udenl. sund.personale'!$B$25:$L$25</c:f>
              <c:strCache>
                <c:ptCount val="11"/>
                <c:pt idx="0">
                  <c:v>Speciallæger</c:v>
                </c:pt>
                <c:pt idx="1">
                  <c:v>Læger uden speciale</c:v>
                </c:pt>
                <c:pt idx="2">
                  <c:v>Kiropraktorer</c:v>
                </c:pt>
                <c:pt idx="3">
                  <c:v>Radiografer</c:v>
                </c:pt>
                <c:pt idx="4">
                  <c:v>Fysioterapeuter</c:v>
                </c:pt>
                <c:pt idx="5">
                  <c:v>Sygeplejersker</c:v>
                </c:pt>
                <c:pt idx="6">
                  <c:v>Jordemødre</c:v>
                </c:pt>
                <c:pt idx="7">
                  <c:v>Bioanalytikere</c:v>
                </c:pt>
                <c:pt idx="8">
                  <c:v>Optometrister</c:v>
                </c:pt>
                <c:pt idx="9">
                  <c:v>Ergoterapeuter</c:v>
                </c:pt>
                <c:pt idx="10">
                  <c:v>Social- og sundhedsassistenter</c:v>
                </c:pt>
              </c:strCache>
            </c:strRef>
          </c:cat>
          <c:val>
            <c:numRef>
              <c:f>'25 - Udenl. sund.personale'!$B$28:$L$28</c:f>
              <c:numCache>
                <c:formatCode>0.00</c:formatCode>
                <c:ptCount val="11"/>
                <c:pt idx="0">
                  <c:v>0</c:v>
                </c:pt>
                <c:pt idx="1">
                  <c:v>0</c:v>
                </c:pt>
                <c:pt idx="2">
                  <c:v>0</c:v>
                </c:pt>
                <c:pt idx="3">
                  <c:v>0</c:v>
                </c:pt>
                <c:pt idx="4">
                  <c:v>0</c:v>
                </c:pt>
                <c:pt idx="5">
                  <c:v>0</c:v>
                </c:pt>
                <c:pt idx="6">
                  <c:v>0</c:v>
                </c:pt>
                <c:pt idx="7">
                  <c:v>0</c:v>
                </c:pt>
                <c:pt idx="8">
                  <c:v>0.52770448548812665</c:v>
                </c:pt>
                <c:pt idx="9">
                  <c:v>0.36601810826430359</c:v>
                </c:pt>
                <c:pt idx="10">
                  <c:v>0</c:v>
                </c:pt>
              </c:numCache>
            </c:numRef>
          </c:val>
          <c:extLst>
            <c:ext xmlns:c16="http://schemas.microsoft.com/office/drawing/2014/chart" uri="{C3380CC4-5D6E-409C-BE32-E72D297353CC}">
              <c16:uniqueId val="{00000002-8C94-4398-8973-F717A690231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cat>
            <c:strLit>
              <c:ptCount val="11"/>
              <c:pt idx="0">
                <c:v>Speciallæger</c:v>
              </c:pt>
              <c:pt idx="1">
                <c:v>Læger uden speciale</c:v>
              </c:pt>
              <c:pt idx="2">
                <c:v>Kiropraktorer</c:v>
              </c:pt>
              <c:pt idx="3">
                <c:v>Radiografer</c:v>
              </c:pt>
              <c:pt idx="4">
                <c:v>Fysioterapeuter</c:v>
              </c:pt>
              <c:pt idx="5">
                <c:v>Sygeplejersker</c:v>
              </c:pt>
              <c:pt idx="6">
                <c:v>Jordemødre</c:v>
              </c:pt>
              <c:pt idx="7">
                <c:v>Bioanalytikere</c:v>
              </c:pt>
              <c:pt idx="8">
                <c:v>Optometrister</c:v>
              </c:pt>
              <c:pt idx="9">
                <c:v>Ergoterapeuter</c:v>
              </c:pt>
              <c:pt idx="10">
                <c:v>Social- og sundhedsassistenter</c:v>
              </c:pt>
            </c:strLit>
          </c:cat>
          <c:val>
            <c:numLit>
              <c:formatCode>General</c:formatCode>
              <c:ptCount val="1"/>
              <c:pt idx="0">
                <c:v>0</c:v>
              </c:pt>
            </c:numLit>
          </c:val>
          <c:extLst>
            <c:ext xmlns:c16="http://schemas.microsoft.com/office/drawing/2014/chart" uri="{C3380CC4-5D6E-409C-BE32-E72D297353CC}">
              <c16:uniqueId val="{0000000D-1A33-458A-B034-0FFEDE033C8D}"/>
            </c:ext>
          </c:extLst>
        </c:ser>
        <c:dLbls>
          <c:showLegendKey val="0"/>
          <c:showVal val="0"/>
          <c:showCatName val="0"/>
          <c:showSerName val="0"/>
          <c:showPercent val="0"/>
          <c:showBubbleSize val="0"/>
        </c:dLbls>
        <c:gapWidth val="219"/>
        <c:overlap val="100"/>
        <c:axId val="1097118432"/>
        <c:axId val="1282227344"/>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282227344"/>
        <c:scaling>
          <c:orientation val="minMax"/>
          <c:max val="7"/>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097118432"/>
        <c:crosses val="max"/>
        <c:crossBetween val="between"/>
        <c:majorUnit val="1"/>
      </c:valAx>
      <c:catAx>
        <c:axId val="1097118432"/>
        <c:scaling>
          <c:orientation val="minMax"/>
        </c:scaling>
        <c:delete val="1"/>
        <c:axPos val="b"/>
        <c:numFmt formatCode="General" sourceLinked="1"/>
        <c:majorTickMark val="out"/>
        <c:minorTickMark val="none"/>
        <c:tickLblPos val="nextTo"/>
        <c:crossAx val="1282227344"/>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59102307182434E-2"/>
          <c:y val="8.868334539035419E-2"/>
          <c:w val="0.90681795385635133"/>
          <c:h val="0.76577491264478903"/>
        </c:manualLayout>
      </c:layout>
      <c:barChart>
        <c:barDir val="col"/>
        <c:grouping val="clustered"/>
        <c:varyColors val="0"/>
        <c:ser>
          <c:idx val="0"/>
          <c:order val="0"/>
          <c:tx>
            <c:strRef>
              <c:f>'26 - Ansøgninger udenfor EU'!$B$26</c:f>
              <c:strCache>
                <c:ptCount val="1"/>
                <c:pt idx="0">
                  <c:v>Læger</c:v>
                </c:pt>
              </c:strCache>
            </c:strRef>
          </c:tx>
          <c:spPr>
            <a:solidFill>
              <a:schemeClr val="accent1"/>
            </a:solidFill>
            <a:ln>
              <a:noFill/>
            </a:ln>
            <a:effectLst/>
          </c:spPr>
          <c:invertIfNegative val="0"/>
          <c:cat>
            <c:numRef>
              <c:f>'26 - Ansøgninger udenfor EU'!$A$27:$A$33</c:f>
              <c:numCache>
                <c:formatCode>General</c:formatCode>
                <c:ptCount val="7"/>
                <c:pt idx="0">
                  <c:v>2016</c:v>
                </c:pt>
                <c:pt idx="1">
                  <c:v>2017</c:v>
                </c:pt>
                <c:pt idx="2">
                  <c:v>2018</c:v>
                </c:pt>
                <c:pt idx="3">
                  <c:v>2019</c:v>
                </c:pt>
                <c:pt idx="4">
                  <c:v>2020</c:v>
                </c:pt>
                <c:pt idx="5">
                  <c:v>2021</c:v>
                </c:pt>
                <c:pt idx="6">
                  <c:v>2022</c:v>
                </c:pt>
              </c:numCache>
            </c:numRef>
          </c:cat>
          <c:val>
            <c:numRef>
              <c:f>'26 - Ansøgninger udenfor EU'!$B$27:$B$33</c:f>
              <c:numCache>
                <c:formatCode>General</c:formatCode>
                <c:ptCount val="7"/>
                <c:pt idx="0">
                  <c:v>130</c:v>
                </c:pt>
                <c:pt idx="1">
                  <c:v>250</c:v>
                </c:pt>
                <c:pt idx="2">
                  <c:v>420</c:v>
                </c:pt>
                <c:pt idx="3">
                  <c:v>560</c:v>
                </c:pt>
                <c:pt idx="4">
                  <c:v>540</c:v>
                </c:pt>
                <c:pt idx="5">
                  <c:v>380</c:v>
                </c:pt>
                <c:pt idx="6">
                  <c:v>300</c:v>
                </c:pt>
              </c:numCache>
            </c:numRef>
          </c:val>
          <c:extLst>
            <c:ext xmlns:c16="http://schemas.microsoft.com/office/drawing/2014/chart" uri="{C3380CC4-5D6E-409C-BE32-E72D297353CC}">
              <c16:uniqueId val="{00000000-42CE-4425-AFDA-A74BA4ABB276}"/>
            </c:ext>
          </c:extLst>
        </c:ser>
        <c:ser>
          <c:idx val="1"/>
          <c:order val="1"/>
          <c:tx>
            <c:strRef>
              <c:f>'26 - Ansøgninger udenfor EU'!$C$26</c:f>
              <c:strCache>
                <c:ptCount val="1"/>
                <c:pt idx="0">
                  <c:v>Tandlæger</c:v>
                </c:pt>
              </c:strCache>
            </c:strRef>
          </c:tx>
          <c:spPr>
            <a:solidFill>
              <a:schemeClr val="accent2"/>
            </a:solidFill>
            <a:ln>
              <a:noFill/>
            </a:ln>
            <a:effectLst/>
          </c:spPr>
          <c:invertIfNegative val="0"/>
          <c:cat>
            <c:numRef>
              <c:f>'26 - Ansøgninger udenfor EU'!$A$27:$A$33</c:f>
              <c:numCache>
                <c:formatCode>General</c:formatCode>
                <c:ptCount val="7"/>
                <c:pt idx="0">
                  <c:v>2016</c:v>
                </c:pt>
                <c:pt idx="1">
                  <c:v>2017</c:v>
                </c:pt>
                <c:pt idx="2">
                  <c:v>2018</c:v>
                </c:pt>
                <c:pt idx="3">
                  <c:v>2019</c:v>
                </c:pt>
                <c:pt idx="4">
                  <c:v>2020</c:v>
                </c:pt>
                <c:pt idx="5">
                  <c:v>2021</c:v>
                </c:pt>
                <c:pt idx="6">
                  <c:v>2022</c:v>
                </c:pt>
              </c:numCache>
            </c:numRef>
          </c:cat>
          <c:val>
            <c:numRef>
              <c:f>'26 - Ansøgninger udenfor EU'!$C$27:$C$33</c:f>
              <c:numCache>
                <c:formatCode>General</c:formatCode>
                <c:ptCount val="7"/>
                <c:pt idx="0">
                  <c:v>70</c:v>
                </c:pt>
                <c:pt idx="1">
                  <c:v>100</c:v>
                </c:pt>
                <c:pt idx="2">
                  <c:v>250</c:v>
                </c:pt>
                <c:pt idx="3">
                  <c:v>250</c:v>
                </c:pt>
                <c:pt idx="4">
                  <c:v>240</c:v>
                </c:pt>
                <c:pt idx="5">
                  <c:v>150</c:v>
                </c:pt>
                <c:pt idx="6">
                  <c:v>150</c:v>
                </c:pt>
              </c:numCache>
            </c:numRef>
          </c:val>
          <c:extLst>
            <c:ext xmlns:c16="http://schemas.microsoft.com/office/drawing/2014/chart" uri="{C3380CC4-5D6E-409C-BE32-E72D297353CC}">
              <c16:uniqueId val="{00000001-42CE-4425-AFDA-A74BA4ABB276}"/>
            </c:ext>
          </c:extLst>
        </c:ser>
        <c:ser>
          <c:idx val="2"/>
          <c:order val="2"/>
          <c:tx>
            <c:strRef>
              <c:f>'26 - Ansøgninger udenfor EU'!$D$26</c:f>
              <c:strCache>
                <c:ptCount val="1"/>
                <c:pt idx="0">
                  <c:v>Sygeplejersker</c:v>
                </c:pt>
              </c:strCache>
            </c:strRef>
          </c:tx>
          <c:spPr>
            <a:solidFill>
              <a:schemeClr val="accent3"/>
            </a:solidFill>
            <a:ln>
              <a:noFill/>
            </a:ln>
            <a:effectLst/>
          </c:spPr>
          <c:invertIfNegative val="0"/>
          <c:cat>
            <c:numRef>
              <c:f>'26 - Ansøgninger udenfor EU'!$A$27:$A$33</c:f>
              <c:numCache>
                <c:formatCode>General</c:formatCode>
                <c:ptCount val="7"/>
                <c:pt idx="0">
                  <c:v>2016</c:v>
                </c:pt>
                <c:pt idx="1">
                  <c:v>2017</c:v>
                </c:pt>
                <c:pt idx="2">
                  <c:v>2018</c:v>
                </c:pt>
                <c:pt idx="3">
                  <c:v>2019</c:v>
                </c:pt>
                <c:pt idx="4">
                  <c:v>2020</c:v>
                </c:pt>
                <c:pt idx="5">
                  <c:v>2021</c:v>
                </c:pt>
                <c:pt idx="6">
                  <c:v>2022</c:v>
                </c:pt>
              </c:numCache>
            </c:numRef>
          </c:cat>
          <c:val>
            <c:numRef>
              <c:f>'26 - Ansøgninger udenfor EU'!$D$27:$D$33</c:f>
              <c:numCache>
                <c:formatCode>General</c:formatCode>
                <c:ptCount val="7"/>
                <c:pt idx="0">
                  <c:v>80</c:v>
                </c:pt>
                <c:pt idx="1">
                  <c:v>50</c:v>
                </c:pt>
                <c:pt idx="2">
                  <c:v>100</c:v>
                </c:pt>
                <c:pt idx="3">
                  <c:v>210</c:v>
                </c:pt>
                <c:pt idx="4">
                  <c:v>990</c:v>
                </c:pt>
                <c:pt idx="5">
                  <c:v>1080</c:v>
                </c:pt>
                <c:pt idx="6">
                  <c:v>670</c:v>
                </c:pt>
              </c:numCache>
            </c:numRef>
          </c:val>
          <c:extLst>
            <c:ext xmlns:c16="http://schemas.microsoft.com/office/drawing/2014/chart" uri="{C3380CC4-5D6E-409C-BE32-E72D297353CC}">
              <c16:uniqueId val="{00000002-42CE-4425-AFDA-A74BA4ABB276}"/>
            </c:ext>
          </c:extLst>
        </c:ser>
        <c:ser>
          <c:idx val="3"/>
          <c:order val="3"/>
          <c:tx>
            <c:strRef>
              <c:f>'26 - Ansøgninger udenfor EU'!$E$26</c:f>
              <c:strCache>
                <c:ptCount val="1"/>
                <c:pt idx="0">
                  <c:v>Jordemødre</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cat>
            <c:numRef>
              <c:f>'26 - Ansøgninger udenfor EU'!$A$27:$A$33</c:f>
              <c:numCache>
                <c:formatCode>General</c:formatCode>
                <c:ptCount val="7"/>
                <c:pt idx="0">
                  <c:v>2016</c:v>
                </c:pt>
                <c:pt idx="1">
                  <c:v>2017</c:v>
                </c:pt>
                <c:pt idx="2">
                  <c:v>2018</c:v>
                </c:pt>
                <c:pt idx="3">
                  <c:v>2019</c:v>
                </c:pt>
                <c:pt idx="4">
                  <c:v>2020</c:v>
                </c:pt>
                <c:pt idx="5">
                  <c:v>2021</c:v>
                </c:pt>
                <c:pt idx="6">
                  <c:v>2022</c:v>
                </c:pt>
              </c:numCache>
            </c:numRef>
          </c:cat>
          <c:val>
            <c:numRef>
              <c:f>'26 - Ansøgninger udenfor EU'!$E$27:$E$33</c:f>
              <c:numCache>
                <c:formatCode>General</c:formatCode>
                <c:ptCount val="7"/>
                <c:pt idx="0">
                  <c:v>10</c:v>
                </c:pt>
                <c:pt idx="1">
                  <c:v>10</c:v>
                </c:pt>
                <c:pt idx="2">
                  <c:v>10</c:v>
                </c:pt>
                <c:pt idx="3">
                  <c:v>20</c:v>
                </c:pt>
                <c:pt idx="4">
                  <c:v>10</c:v>
                </c:pt>
                <c:pt idx="5">
                  <c:v>20</c:v>
                </c:pt>
                <c:pt idx="6">
                  <c:v>20</c:v>
                </c:pt>
              </c:numCache>
            </c:numRef>
          </c:val>
          <c:extLst>
            <c:ext xmlns:c16="http://schemas.microsoft.com/office/drawing/2014/chart" uri="{C3380CC4-5D6E-409C-BE32-E72D297353CC}">
              <c16:uniqueId val="{00000003-42CE-4425-AFDA-A74BA4ABB276}"/>
            </c:ext>
          </c:extLst>
        </c:ser>
        <c:ser>
          <c:idx val="4"/>
          <c:order val="4"/>
          <c:tx>
            <c:strRef>
              <c:f>'26 - Ansøgninger udenfor EU'!$F$26</c:f>
              <c:strCache>
                <c:ptCount val="1"/>
                <c:pt idx="0">
                  <c:v>SOSU-assistenter</c:v>
                </c:pt>
              </c:strCache>
            </c:strRef>
          </c:tx>
          <c:spPr>
            <a:solidFill>
              <a:schemeClr val="accent5"/>
            </a:solidFill>
            <a:ln>
              <a:noFill/>
            </a:ln>
            <a:effectLst/>
          </c:spPr>
          <c:invertIfNegative val="0"/>
          <c:cat>
            <c:numRef>
              <c:f>'26 - Ansøgninger udenfor EU'!$A$27:$A$33</c:f>
              <c:numCache>
                <c:formatCode>General</c:formatCode>
                <c:ptCount val="7"/>
                <c:pt idx="0">
                  <c:v>2016</c:v>
                </c:pt>
                <c:pt idx="1">
                  <c:v>2017</c:v>
                </c:pt>
                <c:pt idx="2">
                  <c:v>2018</c:v>
                </c:pt>
                <c:pt idx="3">
                  <c:v>2019</c:v>
                </c:pt>
                <c:pt idx="4">
                  <c:v>2020</c:v>
                </c:pt>
                <c:pt idx="5">
                  <c:v>2021</c:v>
                </c:pt>
                <c:pt idx="6">
                  <c:v>2022</c:v>
                </c:pt>
              </c:numCache>
            </c:numRef>
          </c:cat>
          <c:val>
            <c:numRef>
              <c:f>'26 - Ansøgninger udenfor EU'!$F$27:$F$33</c:f>
              <c:numCache>
                <c:formatCode>General</c:formatCode>
                <c:ptCount val="7"/>
                <c:pt idx="0">
                  <c:v>10</c:v>
                </c:pt>
                <c:pt idx="1">
                  <c:v>10</c:v>
                </c:pt>
                <c:pt idx="2">
                  <c:v>10</c:v>
                </c:pt>
                <c:pt idx="3">
                  <c:v>10</c:v>
                </c:pt>
                <c:pt idx="4">
                  <c:v>10</c:v>
                </c:pt>
                <c:pt idx="5">
                  <c:v>30</c:v>
                </c:pt>
                <c:pt idx="6">
                  <c:v>10</c:v>
                </c:pt>
              </c:numCache>
            </c:numRef>
          </c:val>
          <c:extLst>
            <c:ext xmlns:c16="http://schemas.microsoft.com/office/drawing/2014/chart" uri="{C3380CC4-5D6E-409C-BE32-E72D297353CC}">
              <c16:uniqueId val="{00000004-42CE-4425-AFDA-A74BA4ABB276}"/>
            </c:ext>
          </c:extLst>
        </c:ser>
        <c:ser>
          <c:idx val="5"/>
          <c:order val="5"/>
          <c:tx>
            <c:strRef>
              <c:f>'26 - Ansøgninger udenfor EU'!$G$26</c:f>
              <c:strCache>
                <c:ptCount val="1"/>
                <c:pt idx="0">
                  <c:v>Øvrige faggrupper</c:v>
                </c:pt>
              </c:strCache>
            </c:strRef>
          </c:tx>
          <c:spPr>
            <a:solidFill>
              <a:schemeClr val="accent6"/>
            </a:solidFill>
            <a:ln>
              <a:noFill/>
            </a:ln>
            <a:effectLst/>
          </c:spPr>
          <c:invertIfNegative val="0"/>
          <c:cat>
            <c:numRef>
              <c:f>'26 - Ansøgninger udenfor EU'!$A$27:$A$33</c:f>
              <c:numCache>
                <c:formatCode>General</c:formatCode>
                <c:ptCount val="7"/>
                <c:pt idx="0">
                  <c:v>2016</c:v>
                </c:pt>
                <c:pt idx="1">
                  <c:v>2017</c:v>
                </c:pt>
                <c:pt idx="2">
                  <c:v>2018</c:v>
                </c:pt>
                <c:pt idx="3">
                  <c:v>2019</c:v>
                </c:pt>
                <c:pt idx="4">
                  <c:v>2020</c:v>
                </c:pt>
                <c:pt idx="5">
                  <c:v>2021</c:v>
                </c:pt>
                <c:pt idx="6">
                  <c:v>2022</c:v>
                </c:pt>
              </c:numCache>
            </c:numRef>
          </c:cat>
          <c:val>
            <c:numRef>
              <c:f>'26 - Ansøgninger udenfor EU'!$G$27:$G$33</c:f>
              <c:numCache>
                <c:formatCode>General</c:formatCode>
                <c:ptCount val="7"/>
                <c:pt idx="0">
                  <c:v>30</c:v>
                </c:pt>
                <c:pt idx="1">
                  <c:v>30</c:v>
                </c:pt>
                <c:pt idx="2">
                  <c:v>70</c:v>
                </c:pt>
                <c:pt idx="3">
                  <c:v>30</c:v>
                </c:pt>
                <c:pt idx="4">
                  <c:v>60</c:v>
                </c:pt>
                <c:pt idx="5">
                  <c:v>90</c:v>
                </c:pt>
                <c:pt idx="6">
                  <c:v>70</c:v>
                </c:pt>
              </c:numCache>
            </c:numRef>
          </c:val>
          <c:extLst>
            <c:ext xmlns:c16="http://schemas.microsoft.com/office/drawing/2014/chart" uri="{C3380CC4-5D6E-409C-BE32-E72D297353CC}">
              <c16:uniqueId val="{0000000F-40CB-4289-8BFF-3A68FDA5106C}"/>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cat>
            <c:numLit>
              <c:formatCode>General</c:formatCode>
              <c:ptCount val="7"/>
              <c:pt idx="0">
                <c:v>2016</c:v>
              </c:pt>
              <c:pt idx="1">
                <c:v>2017</c:v>
              </c:pt>
              <c:pt idx="2">
                <c:v>2018</c:v>
              </c:pt>
              <c:pt idx="3">
                <c:v>2019</c:v>
              </c:pt>
              <c:pt idx="4">
                <c:v>2020</c:v>
              </c:pt>
              <c:pt idx="5">
                <c:v>2021</c:v>
              </c:pt>
              <c:pt idx="6">
                <c:v>2022</c:v>
              </c:pt>
            </c:numLit>
          </c:cat>
          <c:val>
            <c:numLit>
              <c:formatCode>General</c:formatCode>
              <c:ptCount val="1"/>
              <c:pt idx="0">
                <c:v>0</c:v>
              </c:pt>
            </c:numLit>
          </c:val>
          <c:extLst>
            <c:ext xmlns:c16="http://schemas.microsoft.com/office/drawing/2014/chart" uri="{C3380CC4-5D6E-409C-BE32-E72D297353CC}">
              <c16:uniqueId val="{00000010-8E6F-4DA9-88E8-3D9A8CD562DE}"/>
            </c:ext>
          </c:extLst>
        </c:ser>
        <c:dLbls>
          <c:showLegendKey val="0"/>
          <c:showVal val="0"/>
          <c:showCatName val="0"/>
          <c:showSerName val="0"/>
          <c:showPercent val="0"/>
          <c:showBubbleSize val="0"/>
        </c:dLbls>
        <c:gapWidth val="219"/>
        <c:overlap val="-27"/>
        <c:axId val="735631904"/>
        <c:axId val="763956752"/>
      </c:barChart>
      <c:scatterChart>
        <c:scatterStyle val="smoothMarker"/>
        <c:varyColors val="0"/>
        <c:ser>
          <c:idx val="7"/>
          <c:order val="7"/>
          <c:spPr>
            <a:ln w="31750" cap="rnd">
              <a:solidFill>
                <a:srgbClr val="FF0000"/>
              </a:solidFill>
              <a:round/>
            </a:ln>
            <a:effectLst/>
          </c:spPr>
          <c:marker>
            <c:symbol val="none"/>
          </c:marker>
          <c:dPt>
            <c:idx val="1"/>
            <c:marker>
              <c:symbol val="none"/>
            </c:marker>
            <c:bubble3D val="0"/>
            <c:spPr>
              <a:ln w="31750" cap="rnd">
                <a:solidFill>
                  <a:srgbClr val="FF0000"/>
                </a:solidFill>
                <a:prstDash val="dash"/>
                <a:round/>
              </a:ln>
              <a:effectLst/>
            </c:spPr>
            <c:extLst>
              <c:ext xmlns:c16="http://schemas.microsoft.com/office/drawing/2014/chart" uri="{C3380CC4-5D6E-409C-BE32-E72D297353CC}">
                <c16:uniqueId val="{00000002-8930-47DF-9E9D-61BC24EC2216}"/>
              </c:ext>
            </c:extLst>
          </c:dPt>
          <c:xVal>
            <c:numRef>
              <c:f>'26 - Ansøgninger udenfor EU'!$A$43:$B$43</c:f>
              <c:numCache>
                <c:formatCode>General</c:formatCode>
                <c:ptCount val="2"/>
                <c:pt idx="0">
                  <c:v>4.5</c:v>
                </c:pt>
                <c:pt idx="1">
                  <c:v>4.5</c:v>
                </c:pt>
              </c:numCache>
            </c:numRef>
          </c:xVal>
          <c:yVal>
            <c:numRef>
              <c:f>'26 - Ansøgninger udenfor EU'!$A$42:$B$42</c:f>
              <c:numCache>
                <c:formatCode>General</c:formatCode>
                <c:ptCount val="2"/>
                <c:pt idx="0">
                  <c:v>0</c:v>
                </c:pt>
                <c:pt idx="1">
                  <c:v>1000000000000</c:v>
                </c:pt>
              </c:numCache>
            </c:numRef>
          </c:yVal>
          <c:smooth val="1"/>
          <c:extLst>
            <c:ext xmlns:c16="http://schemas.microsoft.com/office/drawing/2014/chart" uri="{C3380CC4-5D6E-409C-BE32-E72D297353CC}">
              <c16:uniqueId val="{00000011-8E6F-4DA9-88E8-3D9A8CD562DE}"/>
            </c:ext>
          </c:extLst>
        </c:ser>
        <c:dLbls>
          <c:showLegendKey val="0"/>
          <c:showVal val="0"/>
          <c:showCatName val="0"/>
          <c:showSerName val="0"/>
          <c:showPercent val="0"/>
          <c:showBubbleSize val="0"/>
        </c:dLbls>
        <c:axId val="735631904"/>
        <c:axId val="763956752"/>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63956752"/>
        <c:scaling>
          <c:orientation val="minMax"/>
          <c:max val="12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35631904"/>
        <c:crosses val="max"/>
        <c:crossBetween val="between"/>
        <c:majorUnit val="200"/>
      </c:valAx>
      <c:catAx>
        <c:axId val="735631904"/>
        <c:scaling>
          <c:orientation val="minMax"/>
        </c:scaling>
        <c:delete val="1"/>
        <c:axPos val="b"/>
        <c:numFmt formatCode="General" sourceLinked="1"/>
        <c:majorTickMark val="out"/>
        <c:minorTickMark val="none"/>
        <c:tickLblPos val="nextTo"/>
        <c:crossAx val="763956752"/>
        <c:crosses val="autoZero"/>
        <c:auto val="1"/>
        <c:lblAlgn val="ctr"/>
        <c:lblOffset val="100"/>
        <c:noMultiLvlLbl val="0"/>
      </c:catAx>
      <c:spPr>
        <a:noFill/>
        <a:ln>
          <a:noFill/>
        </a:ln>
        <a:effectLst/>
      </c:spPr>
    </c:plotArea>
    <c:legend>
      <c:legendPos val="b"/>
      <c:legendEntry>
        <c:idx val="6"/>
        <c:delete val="1"/>
      </c:legendEntry>
      <c:legendEntry>
        <c:idx val="7"/>
        <c:delete val="1"/>
      </c:legendEntry>
      <c:layout>
        <c:manualLayout>
          <c:xMode val="edge"/>
          <c:yMode val="edge"/>
          <c:x val="0"/>
          <c:y val="0.90305575740848409"/>
          <c:w val="1"/>
          <c:h val="9.409528774097131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clustered"/>
        <c:varyColors val="0"/>
        <c:ser>
          <c:idx val="1"/>
          <c:order val="1"/>
          <c:tx>
            <c:strRef>
              <c:f>'27 - Prod. udvikling sygehus'!$A$27</c:f>
              <c:strCache>
                <c:ptCount val="1"/>
                <c:pt idx="0">
                  <c:v>Produktivitetsudvikling på sygehuse, ift. året før, pct.</c:v>
                </c:pt>
              </c:strCache>
            </c:strRef>
          </c:tx>
          <c:spPr>
            <a:solidFill>
              <a:schemeClr val="accent1"/>
            </a:solidFill>
            <a:ln>
              <a:noFill/>
            </a:ln>
            <a:effectLst/>
          </c:spPr>
          <c:invertIfNegative val="0"/>
          <c:cat>
            <c:numRef>
              <c:f>'27 - Prod. udvikling sygehus'!$B$25:$G$25</c:f>
              <c:numCache>
                <c:formatCode>General</c:formatCode>
                <c:ptCount val="6"/>
                <c:pt idx="0">
                  <c:v>2013</c:v>
                </c:pt>
                <c:pt idx="1">
                  <c:v>2014</c:v>
                </c:pt>
                <c:pt idx="2">
                  <c:v>2015</c:v>
                </c:pt>
                <c:pt idx="3">
                  <c:v>2016</c:v>
                </c:pt>
                <c:pt idx="4">
                  <c:v>2017</c:v>
                </c:pt>
                <c:pt idx="5">
                  <c:v>2018</c:v>
                </c:pt>
              </c:numCache>
            </c:numRef>
          </c:cat>
          <c:val>
            <c:numRef>
              <c:f>'27 - Prod. udvikling sygehus'!$B$27:$G$27</c:f>
              <c:numCache>
                <c:formatCode>General</c:formatCode>
                <c:ptCount val="6"/>
                <c:pt idx="0">
                  <c:v>3.2</c:v>
                </c:pt>
                <c:pt idx="1">
                  <c:v>3.1</c:v>
                </c:pt>
                <c:pt idx="2">
                  <c:v>1.9</c:v>
                </c:pt>
                <c:pt idx="3">
                  <c:v>1</c:v>
                </c:pt>
                <c:pt idx="4">
                  <c:v>0.9</c:v>
                </c:pt>
                <c:pt idx="5">
                  <c:v>2.9965485260754265</c:v>
                </c:pt>
              </c:numCache>
            </c:numRef>
          </c:val>
          <c:extLst>
            <c:ext xmlns:c16="http://schemas.microsoft.com/office/drawing/2014/chart" uri="{C3380CC4-5D6E-409C-BE32-E72D297353CC}">
              <c16:uniqueId val="{00000000-A407-41C4-B7D8-92935B3E11AD}"/>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cat>
            <c:numLit>
              <c:formatCode>General</c:formatCode>
              <c:ptCount val="6"/>
              <c:pt idx="0">
                <c:v>2013</c:v>
              </c:pt>
              <c:pt idx="1">
                <c:v>2014</c:v>
              </c:pt>
              <c:pt idx="2">
                <c:v>2015</c:v>
              </c:pt>
              <c:pt idx="3">
                <c:v>2016</c:v>
              </c:pt>
              <c:pt idx="4">
                <c:v>2017</c:v>
              </c:pt>
              <c:pt idx="5">
                <c:v>2018</c:v>
              </c:pt>
            </c:numLit>
          </c:cat>
          <c:val>
            <c:numLit>
              <c:formatCode>General</c:formatCode>
              <c:ptCount val="1"/>
              <c:pt idx="0">
                <c:v>0</c:v>
              </c:pt>
            </c:numLit>
          </c:val>
          <c:extLst>
            <c:ext xmlns:c16="http://schemas.microsoft.com/office/drawing/2014/chart" uri="{C3380CC4-5D6E-409C-BE32-E72D297353CC}">
              <c16:uniqueId val="{00000001-A407-41C4-B7D8-92935B3E11AD}"/>
            </c:ext>
          </c:extLst>
        </c:ser>
        <c:dLbls>
          <c:showLegendKey val="0"/>
          <c:showVal val="0"/>
          <c:showCatName val="0"/>
          <c:showSerName val="0"/>
          <c:showPercent val="0"/>
          <c:showBubbleSize val="0"/>
        </c:dLbls>
        <c:gapWidth val="219"/>
        <c:overlap val="-27"/>
        <c:axId val="729604208"/>
        <c:axId val="861611440"/>
      </c:barChart>
      <c:lineChart>
        <c:grouping val="standard"/>
        <c:varyColors val="0"/>
        <c:ser>
          <c:idx val="0"/>
          <c:order val="0"/>
          <c:tx>
            <c:strRef>
              <c:f>'27 - Prod. udvikling sygehus'!$A$26</c:f>
              <c:strCache>
                <c:ptCount val="1"/>
                <c:pt idx="0">
                  <c:v>Gns. liggetid, dage</c:v>
                </c:pt>
              </c:strCache>
            </c:strRef>
          </c:tx>
          <c:spPr>
            <a:ln w="28575" cap="rnd">
              <a:solidFill>
                <a:schemeClr val="accent1"/>
              </a:solidFill>
              <a:round/>
            </a:ln>
            <a:effectLst/>
          </c:spPr>
          <c:marker>
            <c:symbol val="none"/>
          </c:marker>
          <c:cat>
            <c:numRef>
              <c:f>'27 - Prod. udvikling sygehus'!$B$25:$G$25</c:f>
              <c:numCache>
                <c:formatCode>General</c:formatCode>
                <c:ptCount val="6"/>
                <c:pt idx="0">
                  <c:v>2013</c:v>
                </c:pt>
                <c:pt idx="1">
                  <c:v>2014</c:v>
                </c:pt>
                <c:pt idx="2">
                  <c:v>2015</c:v>
                </c:pt>
                <c:pt idx="3">
                  <c:v>2016</c:v>
                </c:pt>
                <c:pt idx="4">
                  <c:v>2017</c:v>
                </c:pt>
                <c:pt idx="5">
                  <c:v>2018</c:v>
                </c:pt>
              </c:numCache>
            </c:numRef>
          </c:cat>
          <c:val>
            <c:numRef>
              <c:f>'27 - Prod. udvikling sygehus'!$B$26:$G$26</c:f>
              <c:numCache>
                <c:formatCode>General</c:formatCode>
                <c:ptCount val="6"/>
                <c:pt idx="0">
                  <c:v>4.8358977981861742</c:v>
                </c:pt>
                <c:pt idx="1">
                  <c:v>4.6225241784598863</c:v>
                </c:pt>
                <c:pt idx="2">
                  <c:v>4.5319009900215788</c:v>
                </c:pt>
                <c:pt idx="3">
                  <c:v>4.513122871971512</c:v>
                </c:pt>
                <c:pt idx="4">
                  <c:v>4.3997872913473923</c:v>
                </c:pt>
                <c:pt idx="5">
                  <c:v>4.2559490017245629</c:v>
                </c:pt>
              </c:numCache>
            </c:numRef>
          </c:val>
          <c:smooth val="0"/>
          <c:extLst>
            <c:ext xmlns:c16="http://schemas.microsoft.com/office/drawing/2014/chart" uri="{C3380CC4-5D6E-409C-BE32-E72D297353CC}">
              <c16:uniqueId val="{00000002-A407-41C4-B7D8-92935B3E11AD}"/>
            </c:ext>
          </c:extLst>
        </c:ser>
        <c:dLbls>
          <c:showLegendKey val="0"/>
          <c:showVal val="0"/>
          <c:showCatName val="0"/>
          <c:showSerName val="0"/>
          <c:showPercent val="0"/>
          <c:showBubbleSize val="0"/>
        </c:dLbls>
        <c:marker val="1"/>
        <c:smooth val="0"/>
        <c:axId val="749669120"/>
        <c:axId val="749669448"/>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861611440"/>
        <c:scaling>
          <c:orientation val="minMax"/>
          <c:max val="6"/>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29604208"/>
        <c:crosses val="max"/>
        <c:crossBetween val="between"/>
        <c:majorUnit val="1"/>
      </c:valAx>
      <c:catAx>
        <c:axId val="729604208"/>
        <c:scaling>
          <c:orientation val="minMax"/>
        </c:scaling>
        <c:delete val="1"/>
        <c:axPos val="b"/>
        <c:numFmt formatCode="General" sourceLinked="1"/>
        <c:majorTickMark val="out"/>
        <c:minorTickMark val="none"/>
        <c:tickLblPos val="nextTo"/>
        <c:crossAx val="861611440"/>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stacked"/>
        <c:varyColors val="0"/>
        <c:ser>
          <c:idx val="0"/>
          <c:order val="0"/>
          <c:tx>
            <c:strRef>
              <c:f>'28 - Kontakter pr. medarbejder'!$A$26</c:f>
              <c:strCache>
                <c:ptCount val="1"/>
                <c:pt idx="0">
                  <c:v>Indlæggelser pr. sundhedfagligt personale</c:v>
                </c:pt>
              </c:strCache>
            </c:strRef>
          </c:tx>
          <c:spPr>
            <a:solidFill>
              <a:schemeClr val="accent1"/>
            </a:solidFill>
            <a:ln>
              <a:noFill/>
            </a:ln>
            <a:effectLst/>
          </c:spPr>
          <c:invertIfNegative val="0"/>
          <c:cat>
            <c:numRef>
              <c:f>'28 - Kontakter pr. medarbejder'!$B$25:$K$25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'28 - Kontakter pr. medarbejder'!$B$26:$K$26</c:f>
              <c:numCache>
                <c:formatCode>0</c:formatCode>
                <c:ptCount val="10"/>
                <c:pt idx="0">
                  <c:v>12.159270217416227</c:v>
                </c:pt>
                <c:pt idx="1">
                  <c:v>12.027471821215396</c:v>
                </c:pt>
                <c:pt idx="2">
                  <c:v>11.883923233555484</c:v>
                </c:pt>
                <c:pt idx="3">
                  <c:v>11.653131712834996</c:v>
                </c:pt>
                <c:pt idx="4">
                  <c:v>11.253327600814544</c:v>
                </c:pt>
                <c:pt idx="5">
                  <c:v>11.158225621690343</c:v>
                </c:pt>
                <c:pt idx="6">
                  <c:v>11.038726567821776</c:v>
                </c:pt>
                <c:pt idx="7">
                  <c:v>11.237159724046398</c:v>
                </c:pt>
                <c:pt idx="8">
                  <c:v>10.987251691251981</c:v>
                </c:pt>
                <c:pt idx="9">
                  <c:v>10.811414727895299</c:v>
                </c:pt>
              </c:numCache>
            </c:numRef>
          </c:val>
          <c:extLst>
            <c:ext xmlns:c16="http://schemas.microsoft.com/office/drawing/2014/chart" uri="{C3380CC4-5D6E-409C-BE32-E72D297353CC}">
              <c16:uniqueId val="{00000000-EBF1-4286-BCB3-741660AC4CBA}"/>
            </c:ext>
          </c:extLst>
        </c:ser>
        <c:ser>
          <c:idx val="1"/>
          <c:order val="1"/>
          <c:tx>
            <c:strRef>
              <c:f>'28 - Kontakter pr. medarbejder'!$A$27</c:f>
              <c:strCache>
                <c:ptCount val="1"/>
                <c:pt idx="0">
                  <c:v>Ambulante ophold pr. sundhedsfagligt personale</c:v>
                </c:pt>
              </c:strCache>
            </c:strRef>
          </c:tx>
          <c:spPr>
            <a:solidFill>
              <a:schemeClr val="accent2"/>
            </a:solidFill>
            <a:ln>
              <a:noFill/>
            </a:ln>
            <a:effectLst/>
          </c:spPr>
          <c:invertIfNegative val="0"/>
          <c:cat>
            <c:numRef>
              <c:f>'28 - Kontakter pr. medarbejder'!$B$25:$K$25</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'28 - Kontakter pr. medarbejder'!$B$27:$K$27</c:f>
              <c:numCache>
                <c:formatCode>0</c:formatCode>
                <c:ptCount val="10"/>
                <c:pt idx="0">
                  <c:v>134.97082882141385</c:v>
                </c:pt>
                <c:pt idx="1">
                  <c:v>136.55001680691197</c:v>
                </c:pt>
                <c:pt idx="2">
                  <c:v>142.31670190794591</c:v>
                </c:pt>
                <c:pt idx="3">
                  <c:v>147.52440933700882</c:v>
                </c:pt>
                <c:pt idx="4">
                  <c:v>149.00583054622729</c:v>
                </c:pt>
                <c:pt idx="5">
                  <c:v>157.1007011599398</c:v>
                </c:pt>
                <c:pt idx="6">
                  <c:v>161.62791855628913</c:v>
                </c:pt>
                <c:pt idx="7">
                  <c:v>168.61450830211112</c:v>
                </c:pt>
                <c:pt idx="8">
                  <c:v>167.3480366524339</c:v>
                </c:pt>
                <c:pt idx="9">
                  <c:v>167.91821294679713</c:v>
                </c:pt>
              </c:numCache>
            </c:numRef>
          </c:val>
          <c:extLst>
            <c:ext xmlns:c16="http://schemas.microsoft.com/office/drawing/2014/chart" uri="{C3380CC4-5D6E-409C-BE32-E72D297353CC}">
              <c16:uniqueId val="{00000001-EBF1-4286-BCB3-741660AC4CB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cat>
            <c:numLit>
              <c:formatCode>General</c:formatCode>
              <c:ptCount val="10"/>
              <c:pt idx="0">
                <c:v>2009</c:v>
              </c:pt>
              <c:pt idx="1">
                <c:v>2010</c:v>
              </c:pt>
              <c:pt idx="2">
                <c:v>2011</c:v>
              </c:pt>
              <c:pt idx="3">
                <c:v>2012</c:v>
              </c:pt>
              <c:pt idx="4">
                <c:v>2013</c:v>
              </c:pt>
              <c:pt idx="5">
                <c:v>2014</c:v>
              </c:pt>
              <c:pt idx="6">
                <c:v>2015</c:v>
              </c:pt>
              <c:pt idx="7">
                <c:v>2016</c:v>
              </c:pt>
              <c:pt idx="8">
                <c:v>2017</c:v>
              </c:pt>
              <c:pt idx="9">
                <c:v>2018</c:v>
              </c:pt>
            </c:numLit>
          </c:cat>
          <c:val>
            <c:numLit>
              <c:formatCode>General</c:formatCode>
              <c:ptCount val="1"/>
              <c:pt idx="0">
                <c:v>0</c:v>
              </c:pt>
            </c:numLit>
          </c:val>
          <c:extLst>
            <c:ext xmlns:c16="http://schemas.microsoft.com/office/drawing/2014/chart" uri="{C3380CC4-5D6E-409C-BE32-E72D297353CC}">
              <c16:uniqueId val="{00000002-EBF1-4286-BCB3-741660AC4CBA}"/>
            </c:ext>
          </c:extLst>
        </c:ser>
        <c:dLbls>
          <c:showLegendKey val="0"/>
          <c:showVal val="0"/>
          <c:showCatName val="0"/>
          <c:showSerName val="0"/>
          <c:showPercent val="0"/>
          <c:showBubbleSize val="0"/>
        </c:dLbls>
        <c:gapWidth val="219"/>
        <c:overlap val="100"/>
        <c:axId val="2015407232"/>
        <c:axId val="2011108560"/>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1108560"/>
        <c:scaling>
          <c:orientation val="minMax"/>
          <c:max val="2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015407232"/>
        <c:crosses val="max"/>
        <c:crossBetween val="between"/>
        <c:majorUnit val="20"/>
      </c:valAx>
      <c:catAx>
        <c:axId val="2015407232"/>
        <c:scaling>
          <c:orientation val="minMax"/>
        </c:scaling>
        <c:delete val="1"/>
        <c:axPos val="b"/>
        <c:numFmt formatCode="General" sourceLinked="1"/>
        <c:majorTickMark val="out"/>
        <c:minorTickMark val="none"/>
        <c:tickLblPos val="nextTo"/>
        <c:crossAx val="201110856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'29 - Aktivitet og personale'!$A$26</c:f>
              <c:strCache>
                <c:ptCount val="1"/>
                <c:pt idx="0">
                  <c:v>Sundhedsfagligt personale</c:v>
                </c:pt>
              </c:strCache>
            </c:strRef>
          </c:tx>
          <c:spPr>
            <a:ln w="28575" cap="rnd">
              <a:solidFill>
                <a:schemeClr val="accent1"/>
              </a:solidFill>
              <a:round/>
            </a:ln>
            <a:effectLst/>
          </c:spPr>
          <c:marker>
            <c:symbol val="none"/>
          </c:marker>
          <c:cat>
            <c:strRef>
              <c:f>'29 - Aktivitet og personale'!$B$25:$E$25</c:f>
              <c:strCache>
                <c:ptCount val="4"/>
                <c:pt idx="0">
                  <c:v>2. kvt. 2019</c:v>
                </c:pt>
                <c:pt idx="1">
                  <c:v>2. kvt. 2020</c:v>
                </c:pt>
                <c:pt idx="2">
                  <c:v>2. kvt. 2021</c:v>
                </c:pt>
                <c:pt idx="3">
                  <c:v>2. kvt. 2022</c:v>
                </c:pt>
              </c:strCache>
            </c:strRef>
          </c:cat>
          <c:val>
            <c:numRef>
              <c:f>'29 - Aktivitet og personale'!$B$26:$E$26</c:f>
              <c:numCache>
                <c:formatCode>0</c:formatCode>
                <c:ptCount val="4"/>
                <c:pt idx="0" formatCode="General">
                  <c:v>100</c:v>
                </c:pt>
                <c:pt idx="1">
                  <c:v>102.00688479615438</c:v>
                </c:pt>
                <c:pt idx="2">
                  <c:v>109.87823141067335</c:v>
                </c:pt>
                <c:pt idx="3">
                  <c:v>106.06842853395474</c:v>
                </c:pt>
              </c:numCache>
            </c:numRef>
          </c:val>
          <c:smooth val="0"/>
          <c:extLst>
            <c:ext xmlns:c16="http://schemas.microsoft.com/office/drawing/2014/chart" uri="{C3380CC4-5D6E-409C-BE32-E72D297353CC}">
              <c16:uniqueId val="{00000000-6885-463E-9833-76A2F1E182AD}"/>
            </c:ext>
          </c:extLst>
        </c:ser>
        <c:ser>
          <c:idx val="1"/>
          <c:order val="1"/>
          <c:tx>
            <c:strRef>
              <c:f>'29 - Aktivitet og personale'!$A$27</c:f>
              <c:strCache>
                <c:ptCount val="1"/>
                <c:pt idx="0">
                  <c:v>Aktivitet</c:v>
                </c:pt>
              </c:strCache>
            </c:strRef>
          </c:tx>
          <c:spPr>
            <a:ln w="28575" cap="rnd">
              <a:solidFill>
                <a:schemeClr val="accent2"/>
              </a:solidFill>
              <a:round/>
            </a:ln>
            <a:effectLst/>
          </c:spPr>
          <c:marker>
            <c:symbol val="none"/>
          </c:marker>
          <c:cat>
            <c:strRef>
              <c:f>'29 - Aktivitet og personale'!$B$25:$E$25</c:f>
              <c:strCache>
                <c:ptCount val="4"/>
                <c:pt idx="0">
                  <c:v>2. kvt. 2019</c:v>
                </c:pt>
                <c:pt idx="1">
                  <c:v>2. kvt. 2020</c:v>
                </c:pt>
                <c:pt idx="2">
                  <c:v>2. kvt. 2021</c:v>
                </c:pt>
                <c:pt idx="3">
                  <c:v>2. kvt. 2022</c:v>
                </c:pt>
              </c:strCache>
            </c:strRef>
          </c:cat>
          <c:val>
            <c:numRef>
              <c:f>'29 - Aktivitet og personale'!$B$27:$E$27</c:f>
              <c:numCache>
                <c:formatCode>0</c:formatCode>
                <c:ptCount val="4"/>
                <c:pt idx="0" formatCode="General">
                  <c:v>100</c:v>
                </c:pt>
                <c:pt idx="1">
                  <c:v>80.890911032360975</c:v>
                </c:pt>
                <c:pt idx="2">
                  <c:v>96.750778046951993</c:v>
                </c:pt>
                <c:pt idx="3">
                  <c:v>94.097465535690048</c:v>
                </c:pt>
              </c:numCache>
            </c:numRef>
          </c:val>
          <c:smooth val="0"/>
          <c:extLst>
            <c:ext xmlns:c16="http://schemas.microsoft.com/office/drawing/2014/chart" uri="{C3380CC4-5D6E-409C-BE32-E72D297353CC}">
              <c16:uniqueId val="{00000001-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v>AxisY</c:v>
          </c:tx>
          <c:spPr>
            <a:ln w="28575" cap="rnd">
              <a:noFill/>
              <a:round/>
            </a:ln>
            <a:effectLst/>
            <a:extLst>
              <a:ext uri="{91240B29-F687-4F45-9708-019B960494DF}">
                <a14:hiddenLine xmlns:a14="http://schemas.microsoft.com/office/drawing/2010/main" w="28575" cap="rnd">
                  <a:solidFill>
                    <a:srgbClr val="B2B2B2"/>
                  </a:solidFill>
                  <a:round/>
                </a14:hiddenLine>
              </a:ext>
            </a:extLst>
          </c:spPr>
          <c:marker>
            <c:symbol val="none"/>
          </c:marker>
          <c:cat>
            <c:strLit>
              <c:ptCount val="2"/>
              <c:pt idx="0">
                <c:v>2. kvt. 2019</c:v>
              </c:pt>
              <c:pt idx="1">
                <c:v>2. kvt. 2022</c:v>
              </c:pt>
            </c:strLit>
          </c:cat>
          <c:val>
            <c:numLit>
              <c:formatCode>General</c:formatCode>
              <c:ptCount val="1"/>
              <c:pt idx="0">
                <c:v>0</c:v>
              </c:pt>
            </c:numLit>
          </c:val>
          <c:smooth val="0"/>
          <c:extLst>
            <c:ext xmlns:c16="http://schemas.microsoft.com/office/drawing/2014/chart" uri="{C3380CC4-5D6E-409C-BE32-E72D297353CC}">
              <c16:uniqueId val="{0000000C-EEE2-46A2-8FE4-5FA7C5C22F4D}"/>
            </c:ext>
          </c:extLst>
        </c:ser>
        <c:dLbls>
          <c:showLegendKey val="0"/>
          <c:showVal val="0"/>
          <c:showCatName val="0"/>
          <c:showSerName val="0"/>
          <c:showPercent val="0"/>
          <c:showBubbleSize val="0"/>
        </c:dLbls>
        <c:marker val="1"/>
        <c:smooth val="0"/>
        <c:axId val="1480606304"/>
        <c:axId val="1097772367"/>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097772367"/>
        <c:scaling>
          <c:orientation val="minMax"/>
          <c:max val="115"/>
          <c:min val="8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80606304"/>
        <c:crosses val="max"/>
        <c:crossBetween val="between"/>
        <c:majorUnit val="5"/>
      </c:valAx>
      <c:catAx>
        <c:axId val="1480606304"/>
        <c:scaling>
          <c:orientation val="minMax"/>
        </c:scaling>
        <c:delete val="1"/>
        <c:axPos val="b"/>
        <c:numFmt formatCode="General" sourceLinked="1"/>
        <c:majorTickMark val="out"/>
        <c:minorTickMark val="none"/>
        <c:tickLblPos val="nextTo"/>
        <c:crossAx val="1097772367"/>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'30.a - Udredningsret'!$A$25</c:f>
              <c:strCache>
                <c:ptCount val="1"/>
                <c:pt idx="0">
                  <c:v>2016-2019</c:v>
                </c:pt>
              </c:strCache>
            </c:strRef>
          </c:tx>
          <c:spPr>
            <a:ln w="28575" cap="rnd">
              <a:solidFill>
                <a:schemeClr val="accent1"/>
              </a:solidFill>
              <a:round/>
            </a:ln>
            <a:effectLst/>
          </c:spPr>
          <c:marker>
            <c:symbol val="none"/>
          </c:marker>
          <c:dLbls>
            <c:dLbl>
              <c:idx val="0"/>
              <c:layout>
                <c:manualLayout>
                  <c:x val="0.16564999999999999"/>
                  <c:y val="-5.2525235814766293E-2"/>
                </c:manualLayout>
              </c:layout>
              <c:tx>
                <c:rich>
                  <a:bodyPr/>
                  <a:lstStyle/>
                  <a:p>
                    <a:fld id="{532090F2-A5DF-4372-8C8B-194CECA9722F}" type="CELLRANGE">
                      <a:rPr lang="en-US"/>
                      <a:pPr/>
                      <a:t>[CELLEOMRÅDE]</a:t>
                    </a:fld>
                    <a:endParaRPr lang="da-DK"/>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8937-470B-9D63-068502F32CEE}"/>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937-470B-9D63-068502F32CEE}"/>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937-470B-9D63-068502F32CEE}"/>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937-470B-9D63-068502F32CEE}"/>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937-470B-9D63-068502F32CEE}"/>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937-470B-9D63-068502F32CEE}"/>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937-470B-9D63-068502F32CEE}"/>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937-470B-9D63-068502F32CEE}"/>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937-470B-9D63-068502F32CEE}"/>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937-470B-9D63-068502F32CEE}"/>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937-470B-9D63-068502F32CEE}"/>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937-470B-9D63-068502F32CEE}"/>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937-470B-9D63-068502F32CEE}"/>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937-470B-9D63-068502F32CEE}"/>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937-470B-9D63-068502F32CEE}"/>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8937-470B-9D63-068502F32CE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'30.a - Udredningsret'!$B$24:$Q$24</c:f>
              <c:numCache>
                <c:formatCode>General</c:formatCode>
                <c:ptCount val="16"/>
              </c:numCache>
            </c:numRef>
          </c:cat>
          <c:val>
            <c:numRef>
              <c:f>'30.a - Udredningsret'!$B$25:$Q$25</c:f>
              <c:numCache>
                <c:formatCode>0.0</c:formatCode>
                <c:ptCount val="16"/>
                <c:pt idx="0">
                  <c:v>81.454545454545453</c:v>
                </c:pt>
                <c:pt idx="1">
                  <c:v>81.454545454545453</c:v>
                </c:pt>
                <c:pt idx="2">
                  <c:v>81.454545454545453</c:v>
                </c:pt>
                <c:pt idx="3">
                  <c:v>81.454545454545453</c:v>
                </c:pt>
                <c:pt idx="4">
                  <c:v>81.454545454545453</c:v>
                </c:pt>
                <c:pt idx="5">
                  <c:v>81.454545454545453</c:v>
                </c:pt>
                <c:pt idx="6">
                  <c:v>81.454545454545453</c:v>
                </c:pt>
                <c:pt idx="7">
                  <c:v>81.454545454545453</c:v>
                </c:pt>
              </c:numCache>
            </c:numRef>
          </c:val>
          <c:smooth val="0"/>
          <c:extLst>
            <c:ext xmlns:c15="http://schemas.microsoft.com/office/drawing/2012/chart" uri="{02D57815-91ED-43cb-92C2-25804820EDAC}">
              <c15:datalabelsRange>
                <c15:f>'30.a - Udredningsret'!$F$25</c15:f>
                <c15:dlblRangeCache>
                  <c:ptCount val="1"/>
                  <c:pt idx="0">
                    <c:v>81,5</c:v>
                  </c:pt>
                </c15:dlblRangeCache>
              </c15:datalabelsRange>
            </c:ext>
            <c:ext xmlns:c16="http://schemas.microsoft.com/office/drawing/2014/chart" uri="{C3380CC4-5D6E-409C-BE32-E72D297353CC}">
              <c16:uniqueId val="{00000000-6885-463E-9833-76A2F1E182AD}"/>
            </c:ext>
          </c:extLst>
        </c:ser>
        <c:ser>
          <c:idx val="1"/>
          <c:order val="1"/>
          <c:tx>
            <c:strRef>
              <c:f>'30.a - Udredningsret'!$A$26</c:f>
              <c:strCache>
                <c:ptCount val="1"/>
                <c:pt idx="0">
                  <c:v>2020</c:v>
                </c:pt>
              </c:strCache>
            </c:strRef>
          </c:tx>
          <c:spPr>
            <a:ln w="28575" cap="rnd">
              <a:solidFill>
                <a:schemeClr val="accent2"/>
              </a:solidFill>
              <a:round/>
            </a:ln>
            <a:effectLst/>
          </c:spPr>
          <c:marker>
            <c:symbol val="none"/>
          </c:marker>
          <c:dLbls>
            <c:dLbl>
              <c:idx val="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8937-470B-9D63-068502F32CEE}"/>
                </c:ext>
              </c:extLst>
            </c:dLbl>
            <c:dLbl>
              <c:idx val="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937-470B-9D63-068502F32CEE}"/>
                </c:ext>
              </c:extLst>
            </c:dLbl>
            <c:dLbl>
              <c:idx val="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937-470B-9D63-068502F32CEE}"/>
                </c:ext>
              </c:extLst>
            </c:dLbl>
            <c:dLbl>
              <c:idx val="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937-470B-9D63-068502F32CEE}"/>
                </c:ext>
              </c:extLst>
            </c:dLbl>
            <c:dLbl>
              <c:idx val="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937-470B-9D63-068502F32CEE}"/>
                </c:ext>
              </c:extLst>
            </c:dLbl>
            <c:dLbl>
              <c:idx val="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937-470B-9D63-068502F32CEE}"/>
                </c:ext>
              </c:extLst>
            </c:dLbl>
            <c:dLbl>
              <c:idx val="6"/>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937-470B-9D63-068502F32CEE}"/>
                </c:ext>
              </c:extLst>
            </c:dLbl>
            <c:dLbl>
              <c:idx val="7"/>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937-470B-9D63-068502F32CEE}"/>
                </c:ext>
              </c:extLst>
            </c:dLbl>
            <c:dLbl>
              <c:idx val="8"/>
              <c:layout>
                <c:manualLayout>
                  <c:x val="1.2166666666666055E-3"/>
                  <c:y val="-5.2525235814766376E-2"/>
                </c:manualLayout>
              </c:layout>
              <c:tx>
                <c:rich>
                  <a:bodyPr/>
                  <a:lstStyle/>
                  <a:p>
                    <a:fld id="{8FD4DD73-8816-4C8E-87FC-EF2C55AA700B}" type="VALUE">
                      <a:rPr lang="en-US"/>
                      <a:pPr/>
                      <a:t>[VÆRDI]</a:t>
                    </a:fld>
                    <a:endParaRPr lang="da-DK"/>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8937-470B-9D63-068502F32CEE}"/>
                </c:ext>
              </c:extLst>
            </c:dLbl>
            <c:dLbl>
              <c:idx val="9"/>
              <c:delete val="1"/>
              <c:extLst>
                <c:ext xmlns:c15="http://schemas.microsoft.com/office/drawing/2012/chart" uri="{CE6537A1-D6FC-4f65-9D91-7224C49458BB}"/>
                <c:ext xmlns:c16="http://schemas.microsoft.com/office/drawing/2014/chart" uri="{C3380CC4-5D6E-409C-BE32-E72D297353CC}">
                  <c16:uniqueId val="{00000011-8937-470B-9D63-068502F32CEE}"/>
                </c:ext>
              </c:extLst>
            </c:dLbl>
            <c:dLbl>
              <c:idx val="1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937-470B-9D63-068502F32CEE}"/>
                </c:ext>
              </c:extLst>
            </c:dLbl>
            <c:dLbl>
              <c:idx val="1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937-470B-9D63-068502F32CEE}"/>
                </c:ext>
              </c:extLst>
            </c:dLbl>
            <c:dLbl>
              <c:idx val="1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937-470B-9D63-068502F32CEE}"/>
                </c:ext>
              </c:extLst>
            </c:dLbl>
            <c:dLbl>
              <c:idx val="1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937-470B-9D63-068502F32CEE}"/>
                </c:ext>
              </c:extLst>
            </c:dLbl>
            <c:dLbl>
              <c:idx val="1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8937-470B-9D63-068502F32CEE}"/>
                </c:ext>
              </c:extLst>
            </c:dLbl>
            <c:dLbl>
              <c:idx val="1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937-470B-9D63-068502F32CE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'30.a - Udredningsret'!$B$24:$Q$24</c:f>
              <c:numCache>
                <c:formatCode>General</c:formatCode>
                <c:ptCount val="16"/>
              </c:numCache>
            </c:numRef>
          </c:cat>
          <c:val>
            <c:numRef>
              <c:f>'30.a - Udredningsret'!$B$26:$Q$26</c:f>
              <c:numCache>
                <c:formatCode>0.0</c:formatCode>
                <c:ptCount val="16"/>
                <c:pt idx="8">
                  <c:v>71.5</c:v>
                </c:pt>
                <c:pt idx="9">
                  <c:v>71.5</c:v>
                </c:pt>
              </c:numCache>
            </c:numRef>
          </c:val>
          <c:smooth val="0"/>
          <c:extLst>
            <c:ext xmlns:c15="http://schemas.microsoft.com/office/drawing/2012/chart" uri="{02D57815-91ED-43cb-92C2-25804820EDAC}">
              <c15:datalabelsRange>
                <c15:f>'30.a - Udredningsret'!$J$26</c15:f>
                <c15:dlblRangeCache>
                  <c:ptCount val="1"/>
                  <c:pt idx="0">
                    <c:v>71,5</c:v>
                  </c:pt>
                </c15:dlblRangeCache>
              </c15:datalabelsRange>
            </c:ext>
            <c:ext xmlns:c16="http://schemas.microsoft.com/office/drawing/2014/chart" uri="{C3380CC4-5D6E-409C-BE32-E72D297353CC}">
              <c16:uniqueId val="{00000001-6885-463E-9833-76A2F1E182AD}"/>
            </c:ext>
          </c:extLst>
        </c:ser>
        <c:ser>
          <c:idx val="2"/>
          <c:order val="2"/>
          <c:tx>
            <c:strRef>
              <c:f>'30.a - Udredningsret'!$A$27</c:f>
              <c:strCache>
                <c:ptCount val="1"/>
                <c:pt idx="0">
                  <c:v>2021</c:v>
                </c:pt>
              </c:strCache>
            </c:strRef>
          </c:tx>
          <c:spPr>
            <a:ln w="28575" cap="rnd">
              <a:solidFill>
                <a:schemeClr val="accent3"/>
              </a:solidFill>
              <a:round/>
            </a:ln>
            <a:effectLst/>
          </c:spPr>
          <c:marker>
            <c:symbol val="none"/>
          </c:marker>
          <c:dLbls>
            <c:dLbl>
              <c:idx val="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937-470B-9D63-068502F32CEE}"/>
                </c:ext>
              </c:extLst>
            </c:dLbl>
            <c:dLbl>
              <c:idx val="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937-470B-9D63-068502F32CEE}"/>
                </c:ext>
              </c:extLst>
            </c:dLbl>
            <c:dLbl>
              <c:idx val="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8937-470B-9D63-068502F32CEE}"/>
                </c:ext>
              </c:extLst>
            </c:dLbl>
            <c:dLbl>
              <c:idx val="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8937-470B-9D63-068502F32CEE}"/>
                </c:ext>
              </c:extLst>
            </c:dLbl>
            <c:dLbl>
              <c:idx val="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8937-470B-9D63-068502F32CEE}"/>
                </c:ext>
              </c:extLst>
            </c:dLbl>
            <c:dLbl>
              <c:idx val="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937-470B-9D63-068502F32CEE}"/>
                </c:ext>
              </c:extLst>
            </c:dLbl>
            <c:dLbl>
              <c:idx val="6"/>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937-470B-9D63-068502F32CEE}"/>
                </c:ext>
              </c:extLst>
            </c:dLbl>
            <c:dLbl>
              <c:idx val="7"/>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937-470B-9D63-068502F32CEE}"/>
                </c:ext>
              </c:extLst>
            </c:dLbl>
            <c:dLbl>
              <c:idx val="8"/>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8937-470B-9D63-068502F32CEE}"/>
                </c:ext>
              </c:extLst>
            </c:dLbl>
            <c:dLbl>
              <c:idx val="9"/>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8937-470B-9D63-068502F32CEE}"/>
                </c:ext>
              </c:extLst>
            </c:dLbl>
            <c:dLbl>
              <c:idx val="10"/>
              <c:layout>
                <c:manualLayout>
                  <c:x val="-2.504199475065617E-3"/>
                  <c:y val="-4.848483305978428E-2"/>
                </c:manualLayout>
              </c:layout>
              <c:tx>
                <c:rich>
                  <a:bodyPr/>
                  <a:lstStyle/>
                  <a:p>
                    <a:fld id="{C51A80AC-6B90-46BA-9D43-236A8F0BCAA1}" type="VALUE">
                      <a:rPr lang="en-US"/>
                      <a:pPr/>
                      <a:t>[VÆRDI]</a:t>
                    </a:fld>
                    <a:endParaRPr lang="da-DK"/>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8937-470B-9D63-068502F32CEE}"/>
                </c:ext>
              </c:extLst>
            </c:dLbl>
            <c:dLbl>
              <c:idx val="11"/>
              <c:delete val="1"/>
              <c:extLst>
                <c:ext xmlns:c15="http://schemas.microsoft.com/office/drawing/2012/chart" uri="{CE6537A1-D6FC-4f65-9D91-7224C49458BB}"/>
                <c:ext xmlns:c16="http://schemas.microsoft.com/office/drawing/2014/chart" uri="{C3380CC4-5D6E-409C-BE32-E72D297353CC}">
                  <c16:uniqueId val="{00000013-8937-470B-9D63-068502F32CEE}"/>
                </c:ext>
              </c:extLst>
            </c:dLbl>
            <c:dLbl>
              <c:idx val="1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8937-470B-9D63-068502F32CEE}"/>
                </c:ext>
              </c:extLst>
            </c:dLbl>
            <c:dLbl>
              <c:idx val="1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8937-470B-9D63-068502F32CEE}"/>
                </c:ext>
              </c:extLst>
            </c:dLbl>
            <c:dLbl>
              <c:idx val="1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8937-470B-9D63-068502F32CEE}"/>
                </c:ext>
              </c:extLst>
            </c:dLbl>
            <c:dLbl>
              <c:idx val="1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8937-470B-9D63-068502F32CE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'30.a - Udredningsret'!$B$24:$Q$24</c:f>
              <c:numCache>
                <c:formatCode>General</c:formatCode>
                <c:ptCount val="16"/>
              </c:numCache>
            </c:numRef>
          </c:cat>
          <c:val>
            <c:numRef>
              <c:f>'30.a - Udredningsret'!$B$27:$Q$27</c:f>
              <c:numCache>
                <c:formatCode>0.0</c:formatCode>
                <c:ptCount val="16"/>
                <c:pt idx="10">
                  <c:v>75.5</c:v>
                </c:pt>
                <c:pt idx="11">
                  <c:v>75.5</c:v>
                </c:pt>
              </c:numCache>
            </c:numRef>
          </c:val>
          <c:smooth val="0"/>
          <c:extLst>
            <c:ext xmlns:c15="http://schemas.microsoft.com/office/drawing/2012/chart" uri="{02D57815-91ED-43cb-92C2-25804820EDAC}">
              <c15:datalabelsRange>
                <c15:f>'30.a - Udredningsret'!$L$27</c15:f>
                <c15:dlblRangeCache>
                  <c:ptCount val="1"/>
                  <c:pt idx="0">
                    <c:v>75,5</c:v>
                  </c:pt>
                </c15:dlblRangeCache>
              </c15:datalabelsRange>
            </c:ext>
            <c:ext xmlns:c16="http://schemas.microsoft.com/office/drawing/2014/chart" uri="{C3380CC4-5D6E-409C-BE32-E72D297353CC}">
              <c16:uniqueId val="{00000002-6885-463E-9833-76A2F1E182AD}"/>
            </c:ext>
          </c:extLst>
        </c:ser>
        <c:ser>
          <c:idx val="3"/>
          <c:order val="3"/>
          <c:tx>
            <c:strRef>
              <c:f>'30.a - Udredningsret'!$A$28</c:f>
              <c:strCache>
                <c:ptCount val="1"/>
                <c:pt idx="0">
                  <c:v>2022</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dLbls>
            <c:dLbl>
              <c:idx val="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85-463E-9833-76A2F1E182AD}"/>
                </c:ext>
              </c:extLst>
            </c:dLbl>
            <c:dLbl>
              <c:idx val="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8937-470B-9D63-068502F32CEE}"/>
                </c:ext>
              </c:extLst>
            </c:dLbl>
            <c:dLbl>
              <c:idx val="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8937-470B-9D63-068502F32CEE}"/>
                </c:ext>
              </c:extLst>
            </c:dLbl>
            <c:dLbl>
              <c:idx val="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8937-470B-9D63-068502F32CEE}"/>
                </c:ext>
              </c:extLst>
            </c:dLbl>
            <c:dLbl>
              <c:idx val="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8937-470B-9D63-068502F32CEE}"/>
                </c:ext>
              </c:extLst>
            </c:dLbl>
            <c:dLbl>
              <c:idx val="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8937-470B-9D63-068502F32CEE}"/>
                </c:ext>
              </c:extLst>
            </c:dLbl>
            <c:dLbl>
              <c:idx val="6"/>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8937-470B-9D63-068502F32CEE}"/>
                </c:ext>
              </c:extLst>
            </c:dLbl>
            <c:dLbl>
              <c:idx val="7"/>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8937-470B-9D63-068502F32CEE}"/>
                </c:ext>
              </c:extLst>
            </c:dLbl>
            <c:dLbl>
              <c:idx val="8"/>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8937-470B-9D63-068502F32CEE}"/>
                </c:ext>
              </c:extLst>
            </c:dLbl>
            <c:dLbl>
              <c:idx val="9"/>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8937-470B-9D63-068502F32CEE}"/>
                </c:ext>
              </c:extLst>
            </c:dLbl>
            <c:dLbl>
              <c:idx val="1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8937-470B-9D63-068502F32CEE}"/>
                </c:ext>
              </c:extLst>
            </c:dLbl>
            <c:dLbl>
              <c:idx val="1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8937-470B-9D63-068502F32CEE}"/>
                </c:ext>
              </c:extLst>
            </c:dLbl>
            <c:dLbl>
              <c:idx val="12"/>
              <c:layout>
                <c:manualLayout>
                  <c:x val="1.183333333333211E-3"/>
                  <c:y val="-5.2525235814766306E-2"/>
                </c:manualLayout>
              </c:layout>
              <c:tx>
                <c:rich>
                  <a:bodyPr/>
                  <a:lstStyle/>
                  <a:p>
                    <a:fld id="{89864DF6-112B-46D5-99C0-22465FEB284D}" type="VALUE">
                      <a:rPr lang="en-US"/>
                      <a:pPr/>
                      <a:t>[VÆRDI]</a:t>
                    </a:fld>
                    <a:endParaRPr lang="da-DK"/>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8937-470B-9D63-068502F32CEE}"/>
                </c:ext>
              </c:extLst>
            </c:dLbl>
            <c:dLbl>
              <c:idx val="13"/>
              <c:delete val="1"/>
              <c:extLst>
                <c:ext xmlns:c15="http://schemas.microsoft.com/office/drawing/2012/chart" uri="{CE6537A1-D6FC-4f65-9D91-7224C49458BB}"/>
                <c:ext xmlns:c16="http://schemas.microsoft.com/office/drawing/2014/chart" uri="{C3380CC4-5D6E-409C-BE32-E72D297353CC}">
                  <c16:uniqueId val="{00000015-8937-470B-9D63-068502F32CEE}"/>
                </c:ext>
              </c:extLst>
            </c:dLbl>
            <c:dLbl>
              <c:idx val="1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8937-470B-9D63-068502F32CEE}"/>
                </c:ext>
              </c:extLst>
            </c:dLbl>
            <c:dLbl>
              <c:idx val="1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8937-470B-9D63-068502F32CE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'30.a - Udredningsret'!$B$24:$Q$24</c:f>
              <c:numCache>
                <c:formatCode>General</c:formatCode>
                <c:ptCount val="16"/>
              </c:numCache>
            </c:numRef>
          </c:cat>
          <c:val>
            <c:numRef>
              <c:f>'30.a - Udredningsret'!$B$28:$Q$28</c:f>
              <c:numCache>
                <c:formatCode>0.0</c:formatCode>
                <c:ptCount val="16"/>
                <c:pt idx="12">
                  <c:v>72.5</c:v>
                </c:pt>
                <c:pt idx="13">
                  <c:v>72.5</c:v>
                </c:pt>
              </c:numCache>
            </c:numRef>
          </c:val>
          <c:smooth val="0"/>
          <c:extLst>
            <c:ext xmlns:c15="http://schemas.microsoft.com/office/drawing/2012/chart" uri="{02D57815-91ED-43cb-92C2-25804820EDAC}">
              <c15:datalabelsRange>
                <c15:f>'30.a - Udredningsret'!$N$28</c15:f>
                <c15:dlblRangeCache>
                  <c:ptCount val="1"/>
                  <c:pt idx="0">
                    <c:v>72,5</c:v>
                  </c:pt>
                </c15:dlblRangeCache>
              </c15:datalabelsRange>
            </c:ext>
            <c:ext xmlns:c16="http://schemas.microsoft.com/office/drawing/2014/chart" uri="{C3380CC4-5D6E-409C-BE32-E72D297353CC}">
              <c16:uniqueId val="{00000005-6885-463E-9833-76A2F1E182AD}"/>
            </c:ext>
          </c:extLst>
        </c:ser>
        <c:ser>
          <c:idx val="4"/>
          <c:order val="4"/>
          <c:tx>
            <c:strRef>
              <c:f>'30.a - Udredningsret'!$A$29</c:f>
              <c:strCache>
                <c:ptCount val="1"/>
                <c:pt idx="0">
                  <c:v>1 kvt. 2023</c:v>
                </c:pt>
              </c:strCache>
            </c:strRef>
          </c:tx>
          <c:spPr>
            <a:ln w="28575" cap="rnd">
              <a:solidFill>
                <a:schemeClr val="accent5"/>
              </a:solidFill>
              <a:round/>
            </a:ln>
            <a:effectLst/>
          </c:spPr>
          <c:marker>
            <c:symbol val="none"/>
          </c:marker>
          <c:dLbls>
            <c:dLbl>
              <c:idx val="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8937-470B-9D63-068502F32CEE}"/>
                </c:ext>
              </c:extLst>
            </c:dLbl>
            <c:dLbl>
              <c:idx val="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8937-470B-9D63-068502F32CEE}"/>
                </c:ext>
              </c:extLst>
            </c:dLbl>
            <c:dLbl>
              <c:idx val="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8937-470B-9D63-068502F32CEE}"/>
                </c:ext>
              </c:extLst>
            </c:dLbl>
            <c:dLbl>
              <c:idx val="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8937-470B-9D63-068502F32CEE}"/>
                </c:ext>
              </c:extLst>
            </c:dLbl>
            <c:dLbl>
              <c:idx val="4"/>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8937-470B-9D63-068502F32CEE}"/>
                </c:ext>
              </c:extLst>
            </c:dLbl>
            <c:dLbl>
              <c:idx val="5"/>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8937-470B-9D63-068502F32CEE}"/>
                </c:ext>
              </c:extLst>
            </c:dLbl>
            <c:dLbl>
              <c:idx val="6"/>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8937-470B-9D63-068502F32CEE}"/>
                </c:ext>
              </c:extLst>
            </c:dLbl>
            <c:dLbl>
              <c:idx val="7"/>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8937-470B-9D63-068502F32CEE}"/>
                </c:ext>
              </c:extLst>
            </c:dLbl>
            <c:dLbl>
              <c:idx val="8"/>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8937-470B-9D63-068502F32CEE}"/>
                </c:ext>
              </c:extLst>
            </c:dLbl>
            <c:dLbl>
              <c:idx val="9"/>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8937-470B-9D63-068502F32CEE}"/>
                </c:ext>
              </c:extLst>
            </c:dLbl>
            <c:dLbl>
              <c:idx val="10"/>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8937-470B-9D63-068502F32CEE}"/>
                </c:ext>
              </c:extLst>
            </c:dLbl>
            <c:dLbl>
              <c:idx val="11"/>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8937-470B-9D63-068502F32CEE}"/>
                </c:ext>
              </c:extLst>
            </c:dLbl>
            <c:dLbl>
              <c:idx val="12"/>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8937-470B-9D63-068502F32CEE}"/>
                </c:ext>
              </c:extLst>
            </c:dLbl>
            <c:dLbl>
              <c:idx val="13"/>
              <c:tx>
                <c:rich>
                  <a:bodyPr/>
                  <a:lstStyle/>
                  <a:p>
                    <a:endParaRPr lang="en-US"/>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8937-470B-9D63-068502F32CEE}"/>
                </c:ext>
              </c:extLst>
            </c:dLbl>
            <c:dLbl>
              <c:idx val="14"/>
              <c:delete val="1"/>
              <c:extLst>
                <c:ext xmlns:c15="http://schemas.microsoft.com/office/drawing/2012/chart" uri="{CE6537A1-D6FC-4f65-9D91-7224C49458BB}"/>
                <c:ext xmlns:c16="http://schemas.microsoft.com/office/drawing/2014/chart" uri="{C3380CC4-5D6E-409C-BE32-E72D297353CC}">
                  <c16:uniqueId val="{00000017-8937-470B-9D63-068502F32CEE}"/>
                </c:ext>
              </c:extLst>
            </c:dLbl>
            <c:dLbl>
              <c:idx val="15"/>
              <c:layout>
                <c:manualLayout>
                  <c:x val="-5.2683333333333457E-2"/>
                  <c:y val="-5.6565638569748333E-2"/>
                </c:manualLayout>
              </c:layout>
              <c:tx>
                <c:rich>
                  <a:bodyPr/>
                  <a:lstStyle/>
                  <a:p>
                    <a:fld id="{7AD88667-5C53-4B43-9A28-EF1B891D6C9F}" type="VALUE">
                      <a:rPr lang="en-US"/>
                      <a:pPr/>
                      <a:t>[VÆRDI]</a:t>
                    </a:fld>
                    <a:endParaRPr lang="da-DK"/>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8937-470B-9D63-068502F32CE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'30.a - Udredningsret'!$B$24:$Q$24</c:f>
              <c:numCache>
                <c:formatCode>General</c:formatCode>
                <c:ptCount val="16"/>
              </c:numCache>
            </c:numRef>
          </c:cat>
          <c:val>
            <c:numRef>
              <c:f>'30.a - Udredningsret'!$B$29:$Q$29</c:f>
              <c:numCache>
                <c:formatCode>0.0</c:formatCode>
                <c:ptCount val="16"/>
                <c:pt idx="14">
                  <c:v>74</c:v>
                </c:pt>
                <c:pt idx="15">
                  <c:v>74</c:v>
                </c:pt>
              </c:numCache>
            </c:numRef>
          </c:val>
          <c:smooth val="0"/>
          <c:extLst>
            <c:ext xmlns:c15="http://schemas.microsoft.com/office/drawing/2012/chart" uri="{02D57815-91ED-43cb-92C2-25804820EDAC}">
              <c15:datalabelsRange>
                <c15:f>'30.a - Udredningsret'!$Q$29</c15:f>
                <c15:dlblRangeCache>
                  <c:ptCount val="1"/>
                  <c:pt idx="0">
                    <c:v>74,0</c:v>
                  </c:pt>
                </c15:dlblRangeCache>
              </c15:datalabelsRange>
            </c:ext>
            <c:ext xmlns:c16="http://schemas.microsoft.com/office/drawing/2014/chart" uri="{C3380CC4-5D6E-409C-BE32-E72D297353CC}">
              <c16:uniqueId val="{00000006-6885-463E-9833-76A2F1E182AD}"/>
            </c:ext>
          </c:extLst>
        </c:ser>
        <c:dLbls>
          <c:dLblPos val="t"/>
          <c:showLegendKey val="0"/>
          <c:showVal val="1"/>
          <c:showCatName val="0"/>
          <c:showSerName val="0"/>
          <c:showPercent val="0"/>
          <c:showBubbleSize val="0"/>
        </c:dLbls>
        <c:marker val="1"/>
        <c:smooth val="0"/>
        <c:axId val="749669120"/>
        <c:axId val="749669448"/>
      </c:lineChart>
      <c:lineChart>
        <c:grouping val="standard"/>
        <c:varyColors val="0"/>
        <c:ser>
          <c:idx val="5"/>
          <c:order val="5"/>
          <c:tx>
            <c:v>AxisY</c:v>
          </c:tx>
          <c:spPr>
            <a:ln w="28575" cap="rnd">
              <a:noFill/>
              <a:round/>
            </a:ln>
            <a:effectLst/>
            <a:extLst>
              <a:ext uri="{91240B29-F687-4F45-9708-019B960494DF}">
                <a14:hiddenLine xmlns:a14="http://schemas.microsoft.com/office/drawing/2010/main" w="28575" cap="rnd">
                  <a:solidFill>
                    <a:srgbClr val="EF7C2F"/>
                  </a:solidFill>
                  <a:round/>
                </a14:hiddenLine>
              </a:ext>
            </a:ex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6"/>
              <c:pt idx="0">
                <c:v>2016</c:v>
              </c:pt>
              <c:pt idx="1">
                <c:v>2016</c:v>
              </c:pt>
              <c:pt idx="2">
                <c:v>2017</c:v>
              </c:pt>
              <c:pt idx="3">
                <c:v>2017</c:v>
              </c:pt>
              <c:pt idx="4">
                <c:v>2017.5</c:v>
              </c:pt>
              <c:pt idx="5">
                <c:v>2017.9</c:v>
              </c:pt>
              <c:pt idx="6">
                <c:v>2018.7</c:v>
              </c:pt>
              <c:pt idx="7">
                <c:v>2018.7</c:v>
              </c:pt>
              <c:pt idx="8">
                <c:v>2020</c:v>
              </c:pt>
              <c:pt idx="9">
                <c:v>2020</c:v>
              </c:pt>
              <c:pt idx="10">
                <c:v>2021</c:v>
              </c:pt>
              <c:pt idx="11">
                <c:v>2021</c:v>
              </c:pt>
              <c:pt idx="12">
                <c:v>2022</c:v>
              </c:pt>
              <c:pt idx="13">
                <c:v>2022</c:v>
              </c:pt>
              <c:pt idx="14">
                <c:v>2023</c:v>
              </c:pt>
              <c:pt idx="15">
                <c:v>2023</c:v>
              </c:pt>
            </c:numLit>
          </c:cat>
          <c:val>
            <c:numLit>
              <c:formatCode>General</c:formatCode>
              <c:ptCount val="1"/>
              <c:pt idx="0">
                <c:v>0</c:v>
              </c:pt>
            </c:numLit>
          </c:val>
          <c:smooth val="0"/>
          <c:extLst>
            <c:ext xmlns:c16="http://schemas.microsoft.com/office/drawing/2014/chart" uri="{C3380CC4-5D6E-409C-BE32-E72D297353CC}">
              <c16:uniqueId val="{0000000F-8937-470B-9D63-068502F32CEE}"/>
            </c:ext>
          </c:extLst>
        </c:ser>
        <c:dLbls>
          <c:dLblPos val="t"/>
          <c:showLegendKey val="0"/>
          <c:showVal val="1"/>
          <c:showCatName val="0"/>
          <c:showSerName val="0"/>
          <c:showPercent val="0"/>
          <c:showBubbleSize val="0"/>
        </c:dLbls>
        <c:marker val="1"/>
        <c:smooth val="0"/>
        <c:axId val="699883039"/>
        <c:axId val="7392290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82"/>
          <c:min val="7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39229039"/>
        <c:scaling>
          <c:orientation val="minMax"/>
          <c:max val="82"/>
          <c:min val="7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699883039"/>
        <c:crosses val="max"/>
        <c:crossBetween val="between"/>
        <c:majorUnit val="2"/>
      </c:valAx>
      <c:catAx>
        <c:axId val="699883039"/>
        <c:scaling>
          <c:orientation val="minMax"/>
        </c:scaling>
        <c:delete val="1"/>
        <c:axPos val="b"/>
        <c:numFmt formatCode="General" sourceLinked="1"/>
        <c:majorTickMark val="out"/>
        <c:minorTickMark val="none"/>
        <c:tickLblPos val="nextTo"/>
        <c:crossAx val="739229039"/>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'30.b - Ventetid somatikken'!$A$26</c:f>
              <c:strCache>
                <c:ptCount val="1"/>
                <c:pt idx="0">
                  <c:v>Hele landet</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C-35D0-4697-BF6E-A722C9EF42F9}"/>
                </c:ext>
              </c:extLst>
            </c:dLbl>
            <c:dLbl>
              <c:idx val="2"/>
              <c:delete val="1"/>
              <c:extLst>
                <c:ext xmlns:c15="http://schemas.microsoft.com/office/drawing/2012/chart" uri="{CE6537A1-D6FC-4f65-9D91-7224C49458BB}"/>
                <c:ext xmlns:c16="http://schemas.microsoft.com/office/drawing/2014/chart" uri="{C3380CC4-5D6E-409C-BE32-E72D297353CC}">
                  <c16:uniqueId val="{0000000D-35D0-4697-BF6E-A722C9EF42F9}"/>
                </c:ext>
              </c:extLst>
            </c:dLbl>
            <c:dLbl>
              <c:idx val="3"/>
              <c:delete val="1"/>
              <c:extLst>
                <c:ext xmlns:c15="http://schemas.microsoft.com/office/drawing/2012/chart" uri="{CE6537A1-D6FC-4f65-9D91-7224C49458BB}"/>
                <c:ext xmlns:c16="http://schemas.microsoft.com/office/drawing/2014/chart" uri="{C3380CC4-5D6E-409C-BE32-E72D297353CC}">
                  <c16:uniqueId val="{0000000E-35D0-4697-BF6E-A722C9EF42F9}"/>
                </c:ext>
              </c:extLst>
            </c:dLbl>
            <c:dLbl>
              <c:idx val="5"/>
              <c:delete val="1"/>
              <c:extLst>
                <c:ext xmlns:c15="http://schemas.microsoft.com/office/drawing/2012/chart" uri="{CE6537A1-D6FC-4f65-9D91-7224C49458BB}"/>
                <c:ext xmlns:c16="http://schemas.microsoft.com/office/drawing/2014/chart" uri="{C3380CC4-5D6E-409C-BE32-E72D297353CC}">
                  <c16:uniqueId val="{0000000F-35D0-4697-BF6E-A722C9EF42F9}"/>
                </c:ext>
              </c:extLst>
            </c:dLbl>
            <c:dLbl>
              <c:idx val="6"/>
              <c:delete val="1"/>
              <c:extLst>
                <c:ext xmlns:c15="http://schemas.microsoft.com/office/drawing/2012/chart" uri="{CE6537A1-D6FC-4f65-9D91-7224C49458BB}"/>
                <c:ext xmlns:c16="http://schemas.microsoft.com/office/drawing/2014/chart" uri="{C3380CC4-5D6E-409C-BE32-E72D297353CC}">
                  <c16:uniqueId val="{00000010-35D0-4697-BF6E-A722C9EF42F9}"/>
                </c:ext>
              </c:extLst>
            </c:dLbl>
            <c:dLbl>
              <c:idx val="7"/>
              <c:delete val="1"/>
              <c:extLst>
                <c:ext xmlns:c15="http://schemas.microsoft.com/office/drawing/2012/chart" uri="{CE6537A1-D6FC-4f65-9D91-7224C49458BB}"/>
                <c:ext xmlns:c16="http://schemas.microsoft.com/office/drawing/2014/chart" uri="{C3380CC4-5D6E-409C-BE32-E72D297353CC}">
                  <c16:uniqueId val="{00000011-35D0-4697-BF6E-A722C9EF42F9}"/>
                </c:ext>
              </c:extLst>
            </c:dLbl>
            <c:dLbl>
              <c:idx val="9"/>
              <c:delete val="1"/>
              <c:extLst>
                <c:ext xmlns:c15="http://schemas.microsoft.com/office/drawing/2012/chart" uri="{CE6537A1-D6FC-4f65-9D91-7224C49458BB}"/>
                <c:ext xmlns:c16="http://schemas.microsoft.com/office/drawing/2014/chart" uri="{C3380CC4-5D6E-409C-BE32-E72D297353CC}">
                  <c16:uniqueId val="{00000012-35D0-4697-BF6E-A722C9EF42F9}"/>
                </c:ext>
              </c:extLst>
            </c:dLbl>
            <c:dLbl>
              <c:idx val="10"/>
              <c:delete val="1"/>
              <c:extLst>
                <c:ext xmlns:c15="http://schemas.microsoft.com/office/drawing/2012/chart" uri="{CE6537A1-D6FC-4f65-9D91-7224C49458BB}"/>
                <c:ext xmlns:c16="http://schemas.microsoft.com/office/drawing/2014/chart" uri="{C3380CC4-5D6E-409C-BE32-E72D297353CC}">
                  <c16:uniqueId val="{00000013-35D0-4697-BF6E-A722C9EF42F9}"/>
                </c:ext>
              </c:extLst>
            </c:dLbl>
            <c:dLbl>
              <c:idx val="11"/>
              <c:delete val="1"/>
              <c:extLst>
                <c:ext xmlns:c15="http://schemas.microsoft.com/office/drawing/2012/chart" uri="{CE6537A1-D6FC-4f65-9D91-7224C49458BB}"/>
                <c:ext xmlns:c16="http://schemas.microsoft.com/office/drawing/2014/chart" uri="{C3380CC4-5D6E-409C-BE32-E72D297353CC}">
                  <c16:uniqueId val="{00000014-35D0-4697-BF6E-A722C9EF42F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'30.b - Ventetid somatikken'!$B$25:$N$25</c:f>
              <c:strCache>
                <c:ptCount val="13"/>
                <c:pt idx="0">
                  <c:v>1. kvt. 2020</c:v>
                </c:pt>
                <c:pt idx="1">
                  <c:v>2. kvt. 2020</c:v>
                </c:pt>
                <c:pt idx="2">
                  <c:v>3. kvt. 2020</c:v>
                </c:pt>
                <c:pt idx="3">
                  <c:v>4. kvt. 2020</c:v>
                </c:pt>
                <c:pt idx="4">
                  <c:v>1. kvt. 2021</c:v>
                </c:pt>
                <c:pt idx="5">
                  <c:v>2. kvt. 2021</c:v>
                </c:pt>
                <c:pt idx="6">
                  <c:v>3. kvt. 2021</c:v>
                </c:pt>
                <c:pt idx="7">
                  <c:v>4. kvt. 2021</c:v>
                </c:pt>
                <c:pt idx="8">
                  <c:v>1. kvt. 2022</c:v>
                </c:pt>
                <c:pt idx="9">
                  <c:v>2. kvt. 2022</c:v>
                </c:pt>
                <c:pt idx="10">
                  <c:v>3. kvt. 2022</c:v>
                </c:pt>
                <c:pt idx="11">
                  <c:v>4. kvt. 2022</c:v>
                </c:pt>
                <c:pt idx="12">
                  <c:v>1. kvt. 2023</c:v>
                </c:pt>
              </c:strCache>
            </c:strRef>
          </c:cat>
          <c:val>
            <c:numRef>
              <c:f>'30.b - Ventetid somatikken'!$B$26:$N$26</c:f>
              <c:numCache>
                <c:formatCode>General</c:formatCode>
                <c:ptCount val="13"/>
                <c:pt idx="0">
                  <c:v>31</c:v>
                </c:pt>
                <c:pt idx="1">
                  <c:v>38</c:v>
                </c:pt>
                <c:pt idx="2">
                  <c:v>40</c:v>
                </c:pt>
                <c:pt idx="3">
                  <c:v>37</c:v>
                </c:pt>
                <c:pt idx="4">
                  <c:v>34</c:v>
                </c:pt>
                <c:pt idx="5">
                  <c:v>35</c:v>
                </c:pt>
                <c:pt idx="6">
                  <c:v>34</c:v>
                </c:pt>
                <c:pt idx="7">
                  <c:v>39</c:v>
                </c:pt>
                <c:pt idx="8">
                  <c:v>44</c:v>
                </c:pt>
                <c:pt idx="9">
                  <c:v>45</c:v>
                </c:pt>
                <c:pt idx="10">
                  <c:v>45</c:v>
                </c:pt>
                <c:pt idx="11">
                  <c:v>46</c:v>
                </c:pt>
                <c:pt idx="12">
                  <c:v>46</c:v>
                </c:pt>
              </c:numCache>
            </c:numRef>
          </c:val>
          <c:smooth val="0"/>
          <c:extLst>
            <c:ext xmlns:c16="http://schemas.microsoft.com/office/drawing/2014/chart" uri="{C3380CC4-5D6E-409C-BE32-E72D297353CC}">
              <c16:uniqueId val="{00000000-6885-463E-9833-76A2F1E182AD}"/>
            </c:ext>
          </c:extLst>
        </c:ser>
        <c:dLbls>
          <c:dLblPos val="t"/>
          <c:showLegendKey val="0"/>
          <c:showVal val="1"/>
          <c:showCatName val="0"/>
          <c:showSerName val="0"/>
          <c:showPercent val="0"/>
          <c:showBubbleSize val="0"/>
        </c:dLbls>
        <c:marker val="1"/>
        <c:smooth val="0"/>
        <c:axId val="749669120"/>
        <c:axId val="749669448"/>
      </c:lineChart>
      <c:lineChart>
        <c:grouping val="standard"/>
        <c:varyColors val="0"/>
        <c:ser>
          <c:idx val="1"/>
          <c:order val="1"/>
          <c:tx>
            <c:v>AxisY</c:v>
          </c:tx>
          <c:spPr>
            <a:ln w="28575" cap="rnd">
              <a:noFill/>
              <a:round/>
            </a:ln>
            <a:effectLst/>
            <a:extLst>
              <a:ext uri="{91240B29-F687-4F45-9708-019B960494DF}">
                <a14:hiddenLine xmlns:a14="http://schemas.microsoft.com/office/drawing/2010/main" w="28575" cap="rnd">
                  <a:solidFill>
                    <a:srgbClr val="006E91"/>
                  </a:solidFill>
                  <a:round/>
                </a14:hiddenLine>
              </a:ext>
            </a:extLst>
          </c:spPr>
          <c:marker>
            <c:symbol val="none"/>
          </c:marker>
          <c:dLbls>
            <c:delete val="1"/>
          </c:dLbls>
          <c:cat>
            <c:strLit>
              <c:ptCount val="13"/>
              <c:pt idx="0">
                <c:v>1. kvt. 2020</c:v>
              </c:pt>
              <c:pt idx="1">
                <c:v>2. kvt. 2020</c:v>
              </c:pt>
              <c:pt idx="2">
                <c:v>3. kvt. 2020</c:v>
              </c:pt>
              <c:pt idx="3">
                <c:v>4. kvt. 2020</c:v>
              </c:pt>
              <c:pt idx="4">
                <c:v>1. kvt. 2021</c:v>
              </c:pt>
              <c:pt idx="5">
                <c:v>2. kvt. 2021</c:v>
              </c:pt>
              <c:pt idx="6">
                <c:v>3. kvt. 2021</c:v>
              </c:pt>
              <c:pt idx="7">
                <c:v>4. kvt. 2021</c:v>
              </c:pt>
              <c:pt idx="8">
                <c:v>1. kvt. 2022</c:v>
              </c:pt>
              <c:pt idx="9">
                <c:v>2. kvt. 2022</c:v>
              </c:pt>
              <c:pt idx="10">
                <c:v>3. kvt. 2022</c:v>
              </c:pt>
              <c:pt idx="11">
                <c:v>4. kvt. 2022</c:v>
              </c:pt>
              <c:pt idx="12">
                <c:v>1. kvt. 2023</c:v>
              </c:pt>
            </c:strLit>
          </c:cat>
          <c:val>
            <c:numLit>
              <c:formatCode>General</c:formatCode>
              <c:ptCount val="1"/>
              <c:pt idx="0">
                <c:v>0</c:v>
              </c:pt>
            </c:numLit>
          </c:val>
          <c:smooth val="0"/>
          <c:extLst>
            <c:ext xmlns:c16="http://schemas.microsoft.com/office/drawing/2014/chart" uri="{C3380CC4-5D6E-409C-BE32-E72D297353CC}">
              <c16:uniqueId val="{0000000B-35D0-4697-BF6E-A722C9EF42F9}"/>
            </c:ext>
          </c:extLst>
        </c:ser>
        <c:dLbls>
          <c:dLblPos val="t"/>
          <c:showLegendKey val="0"/>
          <c:showVal val="1"/>
          <c:showCatName val="0"/>
          <c:showSerName val="0"/>
          <c:showPercent val="0"/>
          <c:showBubbleSize val="0"/>
        </c:dLbls>
        <c:marker val="1"/>
        <c:smooth val="0"/>
        <c:axId val="832471599"/>
        <c:axId val="665505295"/>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4"/>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665505295"/>
        <c:scaling>
          <c:orientation val="minMax"/>
          <c:max val="5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832471599"/>
        <c:crosses val="max"/>
        <c:crossBetween val="between"/>
        <c:majorUnit val="5"/>
      </c:valAx>
      <c:catAx>
        <c:axId val="832471599"/>
        <c:scaling>
          <c:orientation val="minMax"/>
        </c:scaling>
        <c:delete val="1"/>
        <c:axPos val="b"/>
        <c:numFmt formatCode="General" sourceLinked="1"/>
        <c:majorTickMark val="out"/>
        <c:minorTickMark val="none"/>
        <c:tickLblPos val="nextTo"/>
        <c:crossAx val="665505295"/>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78907011028588425"/>
        </c:manualLayout>
      </c:layout>
      <c:lineChart>
        <c:grouping val="standard"/>
        <c:varyColors val="0"/>
        <c:ser>
          <c:idx val="0"/>
          <c:order val="0"/>
          <c:tx>
            <c:strRef>
              <c:f>'31 - Rekruttering, tidsudv.'!$A$26</c:f>
              <c:strCache>
                <c:ptCount val="1"/>
                <c:pt idx="0">
                  <c:v>Alle stillinger</c:v>
                </c:pt>
              </c:strCache>
            </c:strRef>
          </c:tx>
          <c:spPr>
            <a:ln w="28575" cap="rnd">
              <a:solidFill>
                <a:schemeClr val="accent1"/>
              </a:solidFill>
              <a:prstDash val="dash"/>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tidsudv.'!$B$26:$F$26</c:f>
              <c:numCache>
                <c:formatCode>General</c:formatCode>
                <c:ptCount val="5"/>
                <c:pt idx="0">
                  <c:v>20</c:v>
                </c:pt>
                <c:pt idx="1">
                  <c:v>18</c:v>
                </c:pt>
                <c:pt idx="2">
                  <c:v>23</c:v>
                </c:pt>
                <c:pt idx="3">
                  <c:v>28.999999999999996</c:v>
                </c:pt>
                <c:pt idx="4">
                  <c:v>22</c:v>
                </c:pt>
              </c:numCache>
            </c:numRef>
          </c:val>
          <c:smooth val="0"/>
          <c:extLst>
            <c:ext xmlns:c16="http://schemas.microsoft.com/office/drawing/2014/chart" uri="{C3380CC4-5D6E-409C-BE32-E72D297353CC}">
              <c16:uniqueId val="{00000000-6885-463E-9833-76A2F1E182AD}"/>
            </c:ext>
          </c:extLst>
        </c:ser>
        <c:ser>
          <c:idx val="1"/>
          <c:order val="1"/>
          <c:tx>
            <c:strRef>
              <c:f>'31 - Rekruttering, tidsudv.'!$A$27</c:f>
              <c:strCache>
                <c:ptCount val="1"/>
                <c:pt idx="0">
                  <c:v>Læge</c:v>
                </c:pt>
              </c:strCache>
            </c:strRef>
          </c:tx>
          <c:spPr>
            <a:ln w="28575" cap="rnd">
              <a:solidFill>
                <a:schemeClr val="accent2"/>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tidsudv.'!$B$27:$F$27</c:f>
              <c:numCache>
                <c:formatCode>General</c:formatCode>
                <c:ptCount val="5"/>
                <c:pt idx="0">
                  <c:v>31</c:v>
                </c:pt>
                <c:pt idx="1">
                  <c:v>6</c:v>
                </c:pt>
                <c:pt idx="2">
                  <c:v>31</c:v>
                </c:pt>
                <c:pt idx="3">
                  <c:v>30</c:v>
                </c:pt>
                <c:pt idx="4">
                  <c:v>9</c:v>
                </c:pt>
              </c:numCache>
            </c:numRef>
          </c:val>
          <c:smooth val="0"/>
          <c:extLst>
            <c:ext xmlns:c16="http://schemas.microsoft.com/office/drawing/2014/chart" uri="{C3380CC4-5D6E-409C-BE32-E72D297353CC}">
              <c16:uniqueId val="{00000001-6885-463E-9833-76A2F1E182AD}"/>
            </c:ext>
          </c:extLst>
        </c:ser>
        <c:ser>
          <c:idx val="2"/>
          <c:order val="2"/>
          <c:tx>
            <c:strRef>
              <c:f>'31 - Rekruttering, tidsudv.'!$A$28</c:f>
              <c:strCache>
                <c:ptCount val="1"/>
                <c:pt idx="0">
                  <c:v>Sygeplejerske</c:v>
                </c:pt>
              </c:strCache>
            </c:strRef>
          </c:tx>
          <c:spPr>
            <a:ln w="28575" cap="rnd">
              <a:solidFill>
                <a:schemeClr val="accent3"/>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tidsudv.'!$B$28:$F$28</c:f>
              <c:numCache>
                <c:formatCode>General</c:formatCode>
                <c:ptCount val="5"/>
                <c:pt idx="0">
                  <c:v>19</c:v>
                </c:pt>
                <c:pt idx="1">
                  <c:v>8</c:v>
                </c:pt>
                <c:pt idx="2">
                  <c:v>33</c:v>
                </c:pt>
                <c:pt idx="3">
                  <c:v>46</c:v>
                </c:pt>
                <c:pt idx="4">
                  <c:v>18</c:v>
                </c:pt>
              </c:numCache>
            </c:numRef>
          </c:val>
          <c:smooth val="0"/>
          <c:extLst>
            <c:ext xmlns:c16="http://schemas.microsoft.com/office/drawing/2014/chart" uri="{C3380CC4-5D6E-409C-BE32-E72D297353CC}">
              <c16:uniqueId val="{00000002-6885-463E-9833-76A2F1E182AD}"/>
            </c:ext>
          </c:extLst>
        </c:ser>
        <c:ser>
          <c:idx val="4"/>
          <c:order val="4"/>
          <c:tx>
            <c:strRef>
              <c:f>'31 - Rekruttering, tidsudv.'!$A$30</c:f>
              <c:strCache>
                <c:ptCount val="1"/>
                <c:pt idx="0">
                  <c:v>Fysioterapeut</c:v>
                </c:pt>
              </c:strCache>
            </c:strRef>
          </c:tx>
          <c:spPr>
            <a:ln w="28575" cap="rnd">
              <a:solidFill>
                <a:schemeClr val="accent5"/>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tidsudv.'!$B$30:$F$30</c:f>
              <c:numCache>
                <c:formatCode>General</c:formatCode>
                <c:ptCount val="5"/>
                <c:pt idx="0">
                  <c:v>11</c:v>
                </c:pt>
                <c:pt idx="1">
                  <c:v>4</c:v>
                </c:pt>
                <c:pt idx="2">
                  <c:v>9</c:v>
                </c:pt>
                <c:pt idx="3">
                  <c:v>14.000000000000002</c:v>
                </c:pt>
                <c:pt idx="4">
                  <c:v>12</c:v>
                </c:pt>
              </c:numCache>
            </c:numRef>
          </c:val>
          <c:smooth val="0"/>
          <c:extLst>
            <c:ext xmlns:c16="http://schemas.microsoft.com/office/drawing/2014/chart" uri="{C3380CC4-5D6E-409C-BE32-E72D297353CC}">
              <c16:uniqueId val="{00000006-6885-463E-9833-76A2F1E182AD}"/>
            </c:ext>
          </c:extLst>
        </c:ser>
        <c:ser>
          <c:idx val="6"/>
          <c:order val="6"/>
          <c:tx>
            <c:strRef>
              <c:f>'31 - Rekruttering, tidsudv.'!$A$32</c:f>
              <c:strCache>
                <c:ptCount val="1"/>
                <c:pt idx="0">
                  <c:v>Ergoterapeut</c:v>
                </c:pt>
              </c:strCache>
            </c:strRef>
          </c:tx>
          <c:spPr>
            <a:ln w="28575" cap="rnd">
              <a:solidFill>
                <a:schemeClr val="accent1">
                  <a:lumMod val="60000"/>
                </a:schemeClr>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tidsudv.'!$B$32:$F$32</c:f>
              <c:numCache>
                <c:formatCode>General</c:formatCode>
                <c:ptCount val="5"/>
                <c:pt idx="0">
                  <c:v>19</c:v>
                </c:pt>
                <c:pt idx="1">
                  <c:v>26</c:v>
                </c:pt>
                <c:pt idx="2">
                  <c:v>14.000000000000002</c:v>
                </c:pt>
                <c:pt idx="3">
                  <c:v>27</c:v>
                </c:pt>
                <c:pt idx="4">
                  <c:v>22</c:v>
                </c:pt>
              </c:numCache>
            </c:numRef>
          </c:val>
          <c:smooth val="0"/>
          <c:extLst>
            <c:ext xmlns:c16="http://schemas.microsoft.com/office/drawing/2014/chart" uri="{C3380CC4-5D6E-409C-BE32-E72D297353CC}">
              <c16:uniqueId val="{00000010-40A8-4A9D-8FBF-FD11E13206F7}"/>
            </c:ext>
          </c:extLst>
        </c:ser>
        <c:ser>
          <c:idx val="7"/>
          <c:order val="7"/>
          <c:tx>
            <c:strRef>
              <c:f>'31 - Rekruttering, tidsudv.'!$A$33</c:f>
              <c:strCache>
                <c:ptCount val="1"/>
                <c:pt idx="0">
                  <c:v>Lægesekretær</c:v>
                </c:pt>
              </c:strCache>
            </c:strRef>
          </c:tx>
          <c:spPr>
            <a:ln w="28575" cap="rnd">
              <a:solidFill>
                <a:schemeClr val="accent2">
                  <a:lumMod val="60000"/>
                </a:schemeClr>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tidsudv.'!$B$33:$F$33</c:f>
              <c:numCache>
                <c:formatCode>General</c:formatCode>
                <c:ptCount val="5"/>
                <c:pt idx="0">
                  <c:v>22</c:v>
                </c:pt>
                <c:pt idx="1">
                  <c:v>22</c:v>
                </c:pt>
                <c:pt idx="2">
                  <c:v>26</c:v>
                </c:pt>
                <c:pt idx="3">
                  <c:v>26</c:v>
                </c:pt>
                <c:pt idx="4">
                  <c:v>28.999999999999996</c:v>
                </c:pt>
              </c:numCache>
            </c:numRef>
          </c:val>
          <c:smooth val="0"/>
          <c:extLst>
            <c:ext xmlns:c16="http://schemas.microsoft.com/office/drawing/2014/chart" uri="{C3380CC4-5D6E-409C-BE32-E72D297353CC}">
              <c16:uniqueId val="{00000011-40A8-4A9D-8FBF-FD11E13206F7}"/>
            </c:ext>
          </c:extLst>
        </c:ser>
        <c:ser>
          <c:idx val="9"/>
          <c:order val="9"/>
          <c:tx>
            <c:strRef>
              <c:f>'31 - Rekruttering, tidsudv.'!$A$35</c:f>
              <c:strCache>
                <c:ptCount val="1"/>
                <c:pt idx="0">
                  <c:v>SOSU-assistent</c:v>
                </c:pt>
              </c:strCache>
            </c:strRef>
          </c:tx>
          <c:spPr>
            <a:ln w="28575" cap="rnd">
              <a:solidFill>
                <a:schemeClr val="accent4">
                  <a:lumMod val="60000"/>
                </a:schemeClr>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tidsudv.'!$B$35:$F$35</c:f>
              <c:numCache>
                <c:formatCode>General</c:formatCode>
                <c:ptCount val="5"/>
                <c:pt idx="0">
                  <c:v>36</c:v>
                </c:pt>
                <c:pt idx="1">
                  <c:v>20</c:v>
                </c:pt>
                <c:pt idx="2">
                  <c:v>39</c:v>
                </c:pt>
                <c:pt idx="3">
                  <c:v>42</c:v>
                </c:pt>
                <c:pt idx="4">
                  <c:v>20</c:v>
                </c:pt>
              </c:numCache>
            </c:numRef>
          </c:val>
          <c:smooth val="0"/>
          <c:extLst>
            <c:ext xmlns:c16="http://schemas.microsoft.com/office/drawing/2014/chart" uri="{C3380CC4-5D6E-409C-BE32-E72D297353CC}">
              <c16:uniqueId val="{00000016-3FAC-475B-BEF5-51AC24EB42E3}"/>
            </c:ext>
          </c:extLst>
        </c:ser>
        <c:ser>
          <c:idx val="10"/>
          <c:order val="10"/>
          <c:tx>
            <c:strRef>
              <c:f>'31 - Rekruttering, tidsudv.'!$A$36</c:f>
              <c:strCache>
                <c:ptCount val="1"/>
                <c:pt idx="0">
                  <c:v>SOSU-hjælper</c:v>
                </c:pt>
              </c:strCache>
            </c:strRef>
          </c:tx>
          <c:spPr>
            <a:ln w="28575" cap="rnd">
              <a:solidFill>
                <a:schemeClr val="accent5">
                  <a:lumMod val="60000"/>
                </a:schemeClr>
              </a:solidFill>
              <a:round/>
            </a:ln>
            <a:effectLst/>
          </c:spPr>
          <c:marker>
            <c:symbol val="none"/>
          </c:marker>
          <c:cat>
            <c:numRef>
              <c:f>'31 - Rekruttering, tidsudv.'!$B$25:$F$25</c:f>
              <c:numCache>
                <c:formatCode>General</c:formatCode>
                <c:ptCount val="5"/>
                <c:pt idx="0">
                  <c:v>2019</c:v>
                </c:pt>
                <c:pt idx="1">
                  <c:v>2020</c:v>
                </c:pt>
                <c:pt idx="2">
                  <c:v>2021</c:v>
                </c:pt>
                <c:pt idx="3">
                  <c:v>2022</c:v>
                </c:pt>
                <c:pt idx="4">
                  <c:v>2023</c:v>
                </c:pt>
              </c:numCache>
            </c:numRef>
          </c:cat>
          <c:val>
            <c:numRef>
              <c:f>'31 - Rekruttering, tidsudv.'!$B$36:$F$36</c:f>
              <c:numCache>
                <c:formatCode>General</c:formatCode>
                <c:ptCount val="5"/>
                <c:pt idx="0">
                  <c:v>22</c:v>
                </c:pt>
                <c:pt idx="1">
                  <c:v>9</c:v>
                </c:pt>
                <c:pt idx="2">
                  <c:v>32</c:v>
                </c:pt>
                <c:pt idx="3">
                  <c:v>44</c:v>
                </c:pt>
                <c:pt idx="4">
                  <c:v>25</c:v>
                </c:pt>
              </c:numCache>
            </c:numRef>
          </c:val>
          <c:smooth val="0"/>
          <c:extLst>
            <c:ext xmlns:c16="http://schemas.microsoft.com/office/drawing/2014/chart" uri="{C3380CC4-5D6E-409C-BE32-E72D297353CC}">
              <c16:uniqueId val="{00000017-3FAC-475B-BEF5-51AC24EB42E3}"/>
            </c:ext>
          </c:extLst>
        </c:ser>
        <c:dLbls>
          <c:showLegendKey val="0"/>
          <c:showVal val="0"/>
          <c:showCatName val="0"/>
          <c:showSerName val="0"/>
          <c:showPercent val="0"/>
          <c:showBubbleSize val="0"/>
        </c:dLbls>
        <c:marker val="1"/>
        <c:smooth val="0"/>
        <c:axId val="749669120"/>
        <c:axId val="749669448"/>
        <c:extLst>
          <c:ext xmlns:c15="http://schemas.microsoft.com/office/drawing/2012/chart" uri="{02D57815-91ED-43cb-92C2-25804820EDAC}">
            <c15:filteredLineSeries>
              <c15:ser>
                <c:idx val="3"/>
                <c:order val="3"/>
                <c:tx>
                  <c:strRef>
                    <c:extLst>
                      <c:ext uri="{02D57815-91ED-43cb-92C2-25804820EDAC}">
                        <c15:formulaRef>
                          <c15:sqref>'31 - Rekruttering, tidsudv.'!$A$29</c15:sqref>
                        </c15:formulaRef>
                      </c:ext>
                    </c:extLst>
                    <c:strCache>
                      <c:ptCount val="1"/>
                      <c:pt idx="0">
                        <c:v>Jordemoder</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extLst>
                      <c:ext uri="{02D57815-91ED-43cb-92C2-25804820EDAC}">
                        <c15:formulaRef>
                          <c15:sqref>'31 - Rekruttering, tidsudv.'!$B$25:$F$25</c15:sqref>
                        </c15:formulaRef>
                      </c:ext>
                    </c:extLst>
                    <c:numCache>
                      <c:formatCode>General</c:formatCode>
                      <c:ptCount val="5"/>
                      <c:pt idx="0">
                        <c:v>2019</c:v>
                      </c:pt>
                      <c:pt idx="1">
                        <c:v>2020</c:v>
                      </c:pt>
                      <c:pt idx="2">
                        <c:v>2021</c:v>
                      </c:pt>
                      <c:pt idx="3">
                        <c:v>2022</c:v>
                      </c:pt>
                      <c:pt idx="4">
                        <c:v>2023</c:v>
                      </c:pt>
                    </c:numCache>
                  </c:numRef>
                </c:cat>
                <c:val>
                  <c:numRef>
                    <c:extLst>
                      <c:ext uri="{02D57815-91ED-43cb-92C2-25804820EDAC}">
                        <c15:formulaRef>
                          <c15:sqref>'31 - Rekruttering, tidsudv.'!$B$29:$F$29</c15:sqref>
                        </c15:formulaRef>
                      </c:ext>
                    </c:extLst>
                    <c:numCache>
                      <c:formatCode>General</c:formatCode>
                      <c:ptCount val="5"/>
                      <c:pt idx="0">
                        <c:v>44</c:v>
                      </c:pt>
                      <c:pt idx="1">
                        <c:v>28.999999999999996</c:v>
                      </c:pt>
                      <c:pt idx="2">
                        <c:v>0</c:v>
                      </c:pt>
                      <c:pt idx="3">
                        <c:v>10</c:v>
                      </c:pt>
                      <c:pt idx="4">
                        <c:v>49</c:v>
                      </c:pt>
                    </c:numCache>
                  </c:numRef>
                </c:val>
                <c:smooth val="0"/>
                <c:extLst>
                  <c:ext xmlns:c16="http://schemas.microsoft.com/office/drawing/2014/chart" uri="{C3380CC4-5D6E-409C-BE32-E72D297353CC}">
                    <c16:uniqueId val="{00000005-6885-463E-9833-76A2F1E182A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'31 - Rekruttering, tidsudv.'!$A$31</c15:sqref>
                        </c15:formulaRef>
                      </c:ext>
                    </c:extLst>
                    <c:strCache>
                      <c:ptCount val="1"/>
                      <c:pt idx="0">
                        <c:v>Ernærings- og sundheds-kons.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'31 - Rekruttering, tidsudv.'!$B$25:$F$25</c15:sqref>
                        </c15:formulaRef>
                      </c:ext>
                    </c:extLst>
                    <c:numCache>
                      <c:formatCode>General</c:formatCode>
                      <c:ptCount val="5"/>
                      <c:pt idx="0">
                        <c:v>2019</c:v>
                      </c:pt>
                      <c:pt idx="1">
                        <c:v>2020</c:v>
                      </c:pt>
                      <c:pt idx="2">
                        <c:v>2021</c:v>
                      </c:pt>
                      <c:pt idx="3">
                        <c:v>2022</c:v>
                      </c:pt>
                      <c:pt idx="4">
                        <c:v>2023</c:v>
                      </c:pt>
                    </c:numCache>
                  </c:numRef>
                </c:cat>
                <c:val>
                  <c:numRef>
                    <c:extLst xmlns:c15="http://schemas.microsoft.com/office/drawing/2012/chart">
                      <c:ext xmlns:c15="http://schemas.microsoft.com/office/drawing/2012/chart" uri="{02D57815-91ED-43cb-92C2-25804820EDAC}">
                        <c15:formulaRef>
                          <c15:sqref>'31 - Rekruttering, tidsudv.'!$B$31:$F$31</c15:sqref>
                        </c15:formulaRef>
                      </c:ext>
                    </c:extLst>
                    <c:numCache>
                      <c:formatCode>General</c:formatCode>
                      <c:ptCount val="5"/>
                      <c:pt idx="0">
                        <c:v>6</c:v>
                      </c:pt>
                      <c:pt idx="1">
                        <c:v>0</c:v>
                      </c:pt>
                      <c:pt idx="2">
                        <c:v>23</c:v>
                      </c:pt>
                      <c:pt idx="3">
                        <c:v>26</c:v>
                      </c:pt>
                      <c:pt idx="4">
                        <c:v>0</c:v>
                      </c:pt>
                    </c:numCache>
                  </c:numRef>
                </c:val>
                <c:smooth val="0"/>
                <c:extLst xmlns:c15="http://schemas.microsoft.com/office/drawing/2012/chart">
                  <c:ext xmlns:c16="http://schemas.microsoft.com/office/drawing/2014/chart" uri="{C3380CC4-5D6E-409C-BE32-E72D297353CC}">
                    <c16:uniqueId val="{0000000F-40A8-4A9D-8FBF-FD11E13206F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'31 - Rekruttering, tidsudv.'!$A$34</c15:sqref>
                        </c15:formulaRef>
                      </c:ext>
                    </c:extLst>
                    <c:strCache>
                      <c:ptCount val="1"/>
                      <c:pt idx="0">
                        <c:v>Farmakonom</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'31 - Rekruttering, tidsudv.'!$B$25:$F$25</c15:sqref>
                        </c15:formulaRef>
                      </c:ext>
                    </c:extLst>
                    <c:numCache>
                      <c:formatCode>General</c:formatCode>
                      <c:ptCount val="5"/>
                      <c:pt idx="0">
                        <c:v>2019</c:v>
                      </c:pt>
                      <c:pt idx="1">
                        <c:v>2020</c:v>
                      </c:pt>
                      <c:pt idx="2">
                        <c:v>2021</c:v>
                      </c:pt>
                      <c:pt idx="3">
                        <c:v>2022</c:v>
                      </c:pt>
                      <c:pt idx="4">
                        <c:v>2023</c:v>
                      </c:pt>
                    </c:numCache>
                  </c:numRef>
                </c:cat>
                <c:val>
                  <c:numRef>
                    <c:extLst xmlns:c15="http://schemas.microsoft.com/office/drawing/2012/chart">
                      <c:ext xmlns:c15="http://schemas.microsoft.com/office/drawing/2012/chart" uri="{02D57815-91ED-43cb-92C2-25804820EDAC}">
                        <c15:formulaRef>
                          <c15:sqref>'31 - Rekruttering, tidsudv.'!$B$34:$F$34</c15:sqref>
                        </c15:formulaRef>
                      </c:ext>
                    </c:extLst>
                    <c:numCache>
                      <c:formatCode>General</c:formatCode>
                      <c:ptCount val="5"/>
                      <c:pt idx="0">
                        <c:v>18</c:v>
                      </c:pt>
                      <c:pt idx="1">
                        <c:v>7.0000000000000009</c:v>
                      </c:pt>
                      <c:pt idx="2">
                        <c:v>7.0000000000000009</c:v>
                      </c:pt>
                      <c:pt idx="3">
                        <c:v>25</c:v>
                      </c:pt>
                      <c:pt idx="4">
                        <c:v>28.999999999999996</c:v>
                      </c:pt>
                    </c:numCache>
                  </c:numRef>
                </c:val>
                <c:smooth val="0"/>
                <c:extLst xmlns:c15="http://schemas.microsoft.com/office/drawing/2012/chart">
                  <c:ext xmlns:c16="http://schemas.microsoft.com/office/drawing/2014/chart" uri="{C3380CC4-5D6E-409C-BE32-E72D297353CC}">
                    <c16:uniqueId val="{00000015-3FAC-475B-BEF5-51AC24EB42E3}"/>
                  </c:ext>
                </c:extLst>
              </c15:ser>
            </c15:filteredLineSeries>
          </c:ext>
        </c:extLst>
      </c:lineChart>
      <c:lineChart>
        <c:grouping val="standard"/>
        <c:varyColors val="0"/>
        <c:ser>
          <c:idx val="11"/>
          <c:order val="11"/>
          <c:tx>
            <c:v>AxisY</c:v>
          </c:tx>
          <c:spPr>
            <a:ln w="28575" cap="rnd">
              <a:noFill/>
              <a:round/>
            </a:ln>
            <a:effectLst/>
            <a:extLst>
              <a:ext uri="{91240B29-F687-4F45-9708-019B960494DF}">
                <a14:hiddenLine xmlns:a14="http://schemas.microsoft.com/office/drawing/2010/main" w="28575" cap="rnd">
                  <a:solidFill>
                    <a:srgbClr val="EF7C2F">
                      <a:lumMod val="60000"/>
                    </a:srgbClr>
                  </a:solidFill>
                  <a:round/>
                </a14:hiddenLine>
              </a:ext>
            </a:extLst>
          </c:spPr>
          <c:marker>
            <c:symbol val="none"/>
          </c:marker>
          <c:cat>
            <c:numLit>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Lit>
          </c:cat>
          <c:val>
            <c:numLit>
              <c:formatCode>General</c:formatCode>
              <c:ptCount val="1"/>
              <c:pt idx="0">
                <c:v>0</c:v>
              </c:pt>
            </c:numLit>
          </c:val>
          <c:smooth val="0"/>
          <c:extLst>
            <c:ext xmlns:c16="http://schemas.microsoft.com/office/drawing/2014/chart" uri="{C3380CC4-5D6E-409C-BE32-E72D297353CC}">
              <c16:uniqueId val="{00000018-3FAC-475B-BEF5-51AC24EB42E3}"/>
            </c:ext>
          </c:extLst>
        </c:ser>
        <c:dLbls>
          <c:showLegendKey val="0"/>
          <c:showVal val="0"/>
          <c:showCatName val="0"/>
          <c:showSerName val="0"/>
          <c:showPercent val="0"/>
          <c:showBubbleSize val="0"/>
        </c:dLbls>
        <c:marker val="1"/>
        <c:smooth val="0"/>
        <c:axId val="725976671"/>
        <c:axId val="664705631"/>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664705631"/>
        <c:scaling>
          <c:orientation val="minMax"/>
          <c:max val="5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25976671"/>
        <c:crosses val="max"/>
        <c:crossBetween val="between"/>
        <c:majorUnit val="5"/>
      </c:valAx>
      <c:catAx>
        <c:axId val="725976671"/>
        <c:scaling>
          <c:orientation val="minMax"/>
        </c:scaling>
        <c:delete val="1"/>
        <c:axPos val="b"/>
        <c:numFmt formatCode="General" sourceLinked="1"/>
        <c:majorTickMark val="out"/>
        <c:minorTickMark val="none"/>
        <c:tickLblPos val="nextTo"/>
        <c:crossAx val="664705631"/>
        <c:crosses val="autoZero"/>
        <c:auto val="1"/>
        <c:lblAlgn val="ctr"/>
        <c:lblOffset val="100"/>
        <c:noMultiLvlLbl val="0"/>
      </c:catAx>
      <c:spPr>
        <a:noFill/>
        <a:ln>
          <a:noFill/>
        </a:ln>
        <a:effectLst/>
      </c:spPr>
    </c:plotArea>
    <c:legend>
      <c:legendPos val="b"/>
      <c:legendEntry>
        <c:idx val="8"/>
        <c:delete val="1"/>
      </c:legendEntry>
      <c:layout>
        <c:manualLayout>
          <c:xMode val="edge"/>
          <c:yMode val="edge"/>
          <c:x val="0"/>
          <c:y val="0.86001698176831765"/>
          <c:w val="1"/>
          <c:h val="0.11196199731777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stacked"/>
        <c:varyColors val="0"/>
        <c:ser>
          <c:idx val="0"/>
          <c:order val="0"/>
          <c:tx>
            <c:strRef>
              <c:f>'32 - Rekruttering, faggrupper'!$B$25</c:f>
              <c:strCache>
                <c:ptCount val="1"/>
                <c:pt idx="0">
                  <c:v>Besættes ikke</c:v>
                </c:pt>
              </c:strCache>
            </c:strRef>
          </c:tx>
          <c:spPr>
            <a:solidFill>
              <a:schemeClr val="accent1"/>
            </a:solidFill>
            <a:ln>
              <a:noFill/>
            </a:ln>
            <a:effectLst/>
          </c:spPr>
          <c:invertIfNegative val="0"/>
          <c:cat>
            <c:strRef>
              <c:f>'32 - Rekruttering, faggrupper'!$A$26:$A$35</c:f>
              <c:strCache>
                <c:ptCount val="10"/>
                <c:pt idx="0">
                  <c:v>Alle stillinger</c:v>
                </c:pt>
                <c:pt idx="1">
                  <c:v>Læger</c:v>
                </c:pt>
                <c:pt idx="2">
                  <c:v>Fysioterapeuter</c:v>
                </c:pt>
                <c:pt idx="3">
                  <c:v>Sygeplejersker</c:v>
                </c:pt>
                <c:pt idx="4">
                  <c:v>SOSU-assistenter</c:v>
                </c:pt>
                <c:pt idx="5">
                  <c:v>Ergoterapeuter</c:v>
                </c:pt>
                <c:pt idx="6">
                  <c:v>SOSU-hjælpere</c:v>
                </c:pt>
                <c:pt idx="7">
                  <c:v>Lægesekretærer</c:v>
                </c:pt>
                <c:pt idx="8">
                  <c:v>Farmakonomer</c:v>
                </c:pt>
                <c:pt idx="9">
                  <c:v>Jordemødre</c:v>
                </c:pt>
              </c:strCache>
            </c:strRef>
          </c:cat>
          <c:val>
            <c:numRef>
              <c:f>'32 - Rekruttering, faggrupper'!$B$26:$B$35</c:f>
              <c:numCache>
                <c:formatCode>General</c:formatCode>
                <c:ptCount val="10"/>
                <c:pt idx="0">
                  <c:v>10.25500454246421</c:v>
                </c:pt>
                <c:pt idx="1">
                  <c:v>7.1541501976284589</c:v>
                </c:pt>
                <c:pt idx="2">
                  <c:v>1.6886930983847284</c:v>
                </c:pt>
                <c:pt idx="3">
                  <c:v>12.405208184289599</c:v>
                </c:pt>
                <c:pt idx="4">
                  <c:v>13.78849416482443</c:v>
                </c:pt>
                <c:pt idx="5">
                  <c:v>6.25</c:v>
                </c:pt>
                <c:pt idx="6">
                  <c:v>13.675591945120601</c:v>
                </c:pt>
                <c:pt idx="7">
                  <c:v>20.236530880420499</c:v>
                </c:pt>
                <c:pt idx="8">
                  <c:v>17.145343777197564</c:v>
                </c:pt>
                <c:pt idx="9">
                  <c:v>49.230769230769234</c:v>
                </c:pt>
              </c:numCache>
            </c:numRef>
          </c:val>
          <c:extLst>
            <c:ext xmlns:c16="http://schemas.microsoft.com/office/drawing/2014/chart" uri="{C3380CC4-5D6E-409C-BE32-E72D297353CC}">
              <c16:uniqueId val="{00000000-8C94-4398-8973-F717A690231A}"/>
            </c:ext>
          </c:extLst>
        </c:ser>
        <c:ser>
          <c:idx val="1"/>
          <c:order val="1"/>
          <c:tx>
            <c:strRef>
              <c:f>'32 - Rekruttering, faggrupper'!$C$25</c:f>
              <c:strCache>
                <c:ptCount val="1"/>
                <c:pt idx="0">
                  <c:v>Besat med en anden profil</c:v>
                </c:pt>
              </c:strCache>
            </c:strRef>
          </c:tx>
          <c:spPr>
            <a:solidFill>
              <a:schemeClr val="accent2"/>
            </a:solidFill>
            <a:ln>
              <a:noFill/>
            </a:ln>
            <a:effectLst/>
          </c:spPr>
          <c:invertIfNegative val="0"/>
          <c:cat>
            <c:strRef>
              <c:f>'32 - Rekruttering, faggrupper'!$A$26:$A$35</c:f>
              <c:strCache>
                <c:ptCount val="10"/>
                <c:pt idx="0">
                  <c:v>Alle stillinger</c:v>
                </c:pt>
                <c:pt idx="1">
                  <c:v>Læger</c:v>
                </c:pt>
                <c:pt idx="2">
                  <c:v>Fysioterapeuter</c:v>
                </c:pt>
                <c:pt idx="3">
                  <c:v>Sygeplejersker</c:v>
                </c:pt>
                <c:pt idx="4">
                  <c:v>SOSU-assistenter</c:v>
                </c:pt>
                <c:pt idx="5">
                  <c:v>Ergoterapeuter</c:v>
                </c:pt>
                <c:pt idx="6">
                  <c:v>SOSU-hjælpere</c:v>
                </c:pt>
                <c:pt idx="7">
                  <c:v>Lægesekretærer</c:v>
                </c:pt>
                <c:pt idx="8">
                  <c:v>Farmakonomer</c:v>
                </c:pt>
                <c:pt idx="9">
                  <c:v>Jordemødre</c:v>
                </c:pt>
              </c:strCache>
            </c:strRef>
          </c:cat>
          <c:val>
            <c:numRef>
              <c:f>'32 - Rekruttering, faggrupper'!$C$26:$C$35</c:f>
              <c:numCache>
                <c:formatCode>General</c:formatCode>
                <c:ptCount val="10"/>
                <c:pt idx="0">
                  <c:v>11.876194354813443</c:v>
                </c:pt>
                <c:pt idx="1">
                  <c:v>2.2529644268774689</c:v>
                </c:pt>
                <c:pt idx="2">
                  <c:v>9.8384728340675469</c:v>
                </c:pt>
                <c:pt idx="3">
                  <c:v>5.5658892545428529</c:v>
                </c:pt>
                <c:pt idx="4">
                  <c:v>5.9791270371703273</c:v>
                </c:pt>
                <c:pt idx="5">
                  <c:v>15.878378378378379</c:v>
                </c:pt>
                <c:pt idx="6">
                  <c:v>11.296747067935385</c:v>
                </c:pt>
                <c:pt idx="7">
                  <c:v>8.4099868593955307</c:v>
                </c:pt>
                <c:pt idx="8">
                  <c:v>11.923411662315058</c:v>
                </c:pt>
                <c:pt idx="9">
                  <c:v>0</c:v>
                </c:pt>
              </c:numCache>
            </c:numRef>
          </c:val>
          <c:extLst>
            <c:ext xmlns:c16="http://schemas.microsoft.com/office/drawing/2014/chart" uri="{C3380CC4-5D6E-409C-BE32-E72D297353CC}">
              <c16:uniqueId val="{00000001-8C94-4398-8973-F717A690231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
              <c:pt idx="0">
                <c:v>0</c:v>
              </c:pt>
            </c:numLit>
          </c:val>
          <c:extLst>
            <c:ext xmlns:c16="http://schemas.microsoft.com/office/drawing/2014/chart" uri="{C3380CC4-5D6E-409C-BE32-E72D297353CC}">
              <c16:uniqueId val="{0000000C-C8CE-459D-A9A9-3040049B4DC0}"/>
            </c:ext>
          </c:extLst>
        </c:ser>
        <c:dLbls>
          <c:showLegendKey val="0"/>
          <c:showVal val="0"/>
          <c:showCatName val="0"/>
          <c:showSerName val="0"/>
          <c:showPercent val="0"/>
          <c:showBubbleSize val="0"/>
        </c:dLbls>
        <c:gapWidth val="219"/>
        <c:overlap val="100"/>
        <c:axId val="1282153840"/>
        <c:axId val="1307312016"/>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07312016"/>
        <c:scaling>
          <c:orientation val="minMax"/>
          <c:max val="6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282153840"/>
        <c:crosses val="max"/>
        <c:crossBetween val="between"/>
        <c:majorUnit val="10"/>
      </c:valAx>
      <c:catAx>
        <c:axId val="1282153840"/>
        <c:scaling>
          <c:orientation val="minMax"/>
        </c:scaling>
        <c:delete val="1"/>
        <c:axPos val="b"/>
        <c:numFmt formatCode="General" sourceLinked="1"/>
        <c:majorTickMark val="out"/>
        <c:minorTickMark val="none"/>
        <c:tickLblPos val="nextTo"/>
        <c:crossAx val="130731201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082653853596998E-2"/>
          <c:y val="0.11578501870696417"/>
          <c:w val="0.95983469229280605"/>
          <c:h val="0.79246873906264914"/>
        </c:manualLayout>
      </c:layout>
      <c:lineChart>
        <c:grouping val="standard"/>
        <c:varyColors val="0"/>
        <c:ser>
          <c:idx val="0"/>
          <c:order val="0"/>
          <c:tx>
            <c:strRef>
              <c:f>'34 - Erhversdygtig ift. pension'!$A$26</c:f>
              <c:strCache>
                <c:ptCount val="1"/>
                <c:pt idx="0">
                  <c:v>Ratio</c:v>
                </c:pt>
              </c:strCache>
            </c:strRef>
          </c:tx>
          <c:spPr>
            <a:ln w="28575" cap="rnd">
              <a:solidFill>
                <a:schemeClr val="accent1"/>
              </a:solidFill>
              <a:round/>
            </a:ln>
            <a:effectLst/>
          </c:spPr>
          <c:marker>
            <c:symbol val="none"/>
          </c:marker>
          <c:cat>
            <c:numRef>
              <c:f>'34 - Erhversdygtig ift. pension'!$B$25:$AT$25</c:f>
              <c:numCache>
                <c:formatCode>General</c:formatCode>
                <c:ptCount val="4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numCache>
            </c:numRef>
          </c:cat>
          <c:val>
            <c:numRef>
              <c:f>'34 - Erhversdygtig ift. pension'!$B$26:$AT$26</c:f>
              <c:numCache>
                <c:formatCode>#,##0.0\ _k_r_.</c:formatCode>
                <c:ptCount val="45"/>
                <c:pt idx="0">
                  <c:v>4.2936417164936325</c:v>
                </c:pt>
                <c:pt idx="1">
                  <c:v>4.2892686290457016</c:v>
                </c:pt>
                <c:pt idx="2">
                  <c:v>4.2749967278475278</c:v>
                </c:pt>
                <c:pt idx="3">
                  <c:v>4.2535839499167656</c:v>
                </c:pt>
                <c:pt idx="4">
                  <c:v>4.2184847211830299</c:v>
                </c:pt>
                <c:pt idx="5">
                  <c:v>4.1764928867954954</c:v>
                </c:pt>
                <c:pt idx="6">
                  <c:v>4.1236387141612605</c:v>
                </c:pt>
                <c:pt idx="7">
                  <c:v>4.0712181564429857</c:v>
                </c:pt>
                <c:pt idx="8">
                  <c:v>3.9942581892312328</c:v>
                </c:pt>
                <c:pt idx="9">
                  <c:v>3.9049293200654258</c:v>
                </c:pt>
                <c:pt idx="10">
                  <c:v>3.7839452228974846</c:v>
                </c:pt>
                <c:pt idx="11">
                  <c:v>3.6580472294895698</c:v>
                </c:pt>
                <c:pt idx="12">
                  <c:v>3.5225693224968082</c:v>
                </c:pt>
                <c:pt idx="13">
                  <c:v>3.4132052278403404</c:v>
                </c:pt>
                <c:pt idx="14">
                  <c:v>3.3339472541086592</c:v>
                </c:pt>
                <c:pt idx="15">
                  <c:v>3.2714271987548624</c:v>
                </c:pt>
                <c:pt idx="16">
                  <c:v>3.2253332489468756</c:v>
                </c:pt>
                <c:pt idx="17">
                  <c:v>3.1824909694550261</c:v>
                </c:pt>
                <c:pt idx="18">
                  <c:v>3.1356894727268982</c:v>
                </c:pt>
                <c:pt idx="19">
                  <c:v>3.2124048270815635</c:v>
                </c:pt>
                <c:pt idx="20">
                  <c:v>3.2782379980601073</c:v>
                </c:pt>
                <c:pt idx="21">
                  <c:v>3.3495872715377439</c:v>
                </c:pt>
                <c:pt idx="22">
                  <c:v>3.4455469595157595</c:v>
                </c:pt>
                <c:pt idx="23">
                  <c:v>3.4261990670988332</c:v>
                </c:pt>
                <c:pt idx="24">
                  <c:v>3.3836017315859404</c:v>
                </c:pt>
                <c:pt idx="25">
                  <c:v>3.3259302413531047</c:v>
                </c:pt>
                <c:pt idx="26">
                  <c:v>3.2791584147873678</c:v>
                </c:pt>
                <c:pt idx="27">
                  <c:v>3.2366407671325899</c:v>
                </c:pt>
                <c:pt idx="28">
                  <c:v>3.1844491577258855</c:v>
                </c:pt>
                <c:pt idx="29">
                  <c:v>3.1346343458479207</c:v>
                </c:pt>
                <c:pt idx="30">
                  <c:v>3.3353919530933012</c:v>
                </c:pt>
                <c:pt idx="31">
                  <c:v>3.2734594779715747</c:v>
                </c:pt>
                <c:pt idx="32">
                  <c:v>3.198408574936384</c:v>
                </c:pt>
                <c:pt idx="33">
                  <c:v>3.122571411272419</c:v>
                </c:pt>
                <c:pt idx="34">
                  <c:v>3.0459570855074971</c:v>
                </c:pt>
                <c:pt idx="35">
                  <c:v>3.2476433779157015</c:v>
                </c:pt>
                <c:pt idx="36">
                  <c:v>3.1637432636863543</c:v>
                </c:pt>
                <c:pt idx="37">
                  <c:v>3.1028138555154214</c:v>
                </c:pt>
                <c:pt idx="38">
                  <c:v>3.0610588189811248</c:v>
                </c:pt>
                <c:pt idx="39">
                  <c:v>3.0293835694605216</c:v>
                </c:pt>
                <c:pt idx="40">
                  <c:v>3.2362238882338548</c:v>
                </c:pt>
                <c:pt idx="41">
                  <c:v>3.2002672581618881</c:v>
                </c:pt>
                <c:pt idx="42">
                  <c:v>3.1563636211211108</c:v>
                </c:pt>
                <c:pt idx="43">
                  <c:v>3.1120101332599903</c:v>
                </c:pt>
                <c:pt idx="44">
                  <c:v>3.0815799260625734</c:v>
                </c:pt>
              </c:numCache>
            </c:numRef>
          </c:val>
          <c:smooth val="0"/>
          <c:extLst>
            <c:ext xmlns:c16="http://schemas.microsoft.com/office/drawing/2014/chart" uri="{C3380CC4-5D6E-409C-BE32-E72D297353CC}">
              <c16:uniqueId val="{00000000-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1"/>
          <c:order val="1"/>
          <c:tx>
            <c:v>AxisY</c:v>
          </c:tx>
          <c:spPr>
            <a:ln w="28575" cap="rnd">
              <a:noFill/>
              <a:round/>
            </a:ln>
            <a:effectLst/>
            <a:extLst>
              <a:ext uri="{91240B29-F687-4F45-9708-019B960494DF}">
                <a14:hiddenLine xmlns:a14="http://schemas.microsoft.com/office/drawing/2010/main" w="28575" cap="rnd">
                  <a:solidFill>
                    <a:srgbClr val="006E91"/>
                  </a:solidFill>
                  <a:round/>
                </a14:hiddenLine>
              </a:ext>
            </a:extLst>
          </c:spPr>
          <c:marker>
            <c:symbol val="none"/>
          </c:marker>
          <c:cat>
            <c:strLit>
              <c:ptCount val="4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strLit>
          </c:cat>
          <c:val>
            <c:numLit>
              <c:formatCode>General</c:formatCode>
              <c:ptCount val="1"/>
              <c:pt idx="0">
                <c:v>0</c:v>
              </c:pt>
            </c:numLit>
          </c:val>
          <c:smooth val="0"/>
          <c:extLst>
            <c:ext xmlns:c16="http://schemas.microsoft.com/office/drawing/2014/chart" uri="{C3380CC4-5D6E-409C-BE32-E72D297353CC}">
              <c16:uniqueId val="{0000000B-0DAE-4BA4-8E40-A36BAE4A9116}"/>
            </c:ext>
          </c:extLst>
        </c:ser>
        <c:dLbls>
          <c:showLegendKey val="0"/>
          <c:showVal val="0"/>
          <c:showCatName val="0"/>
          <c:showSerName val="0"/>
          <c:showPercent val="0"/>
          <c:showBubbleSize val="0"/>
        </c:dLbls>
        <c:marker val="1"/>
        <c:smooth val="0"/>
        <c:axId val="692674639"/>
        <c:axId val="726498991"/>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majorUnit val="1"/>
      </c:valAx>
      <c:valAx>
        <c:axId val="726498991"/>
        <c:scaling>
          <c:orientation val="minMax"/>
          <c:max val="5"/>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692674639"/>
        <c:crosses val="max"/>
        <c:crossBetween val="between"/>
        <c:majorUnit val="1"/>
      </c:valAx>
      <c:catAx>
        <c:axId val="692674639"/>
        <c:scaling>
          <c:orientation val="minMax"/>
        </c:scaling>
        <c:delete val="1"/>
        <c:axPos val="b"/>
        <c:numFmt formatCode="General" sourceLinked="1"/>
        <c:majorTickMark val="out"/>
        <c:minorTickMark val="none"/>
        <c:tickLblPos val="nextTo"/>
        <c:crossAx val="726498991"/>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8907018785109007"/>
        </c:manualLayout>
      </c:layout>
      <c:areaChart>
        <c:grouping val="stacked"/>
        <c:varyColors val="0"/>
        <c:ser>
          <c:idx val="0"/>
          <c:order val="0"/>
          <c:tx>
            <c:strRef>
              <c:f>'5 - Sund.udg., alderstrin'!$B$25</c:f>
              <c:strCache>
                <c:ptCount val="1"/>
                <c:pt idx="0">
                  <c:v>Somatisk sygehus</c:v>
                </c:pt>
              </c:strCache>
            </c:strRef>
          </c:tx>
          <c:spPr>
            <a:solidFill>
              <a:schemeClr val="accent1"/>
            </a:solidFill>
            <a:ln>
              <a:noFill/>
            </a:ln>
            <a:effectLst/>
          </c:spPr>
          <c:cat>
            <c:strRef>
              <c:f>'5 - Sund.udg., alderstrin'!$A$26:$A$126</c:f>
              <c:strCache>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'5 - Sund.udg., alderstrin'!$B$26:$B$126</c:f>
              <c:numCache>
                <c:formatCode>General</c:formatCode>
                <c:ptCount val="101"/>
                <c:pt idx="0">
                  <c:v>1734.0969700000001</c:v>
                </c:pt>
                <c:pt idx="1">
                  <c:v>301.87849399999999</c:v>
                </c:pt>
                <c:pt idx="2">
                  <c:v>196.39580000000001</c:v>
                </c:pt>
                <c:pt idx="3">
                  <c:v>173.08429699999999</c:v>
                </c:pt>
                <c:pt idx="4">
                  <c:v>170.71075300000001</c:v>
                </c:pt>
                <c:pt idx="5">
                  <c:v>149.87856400000001</c:v>
                </c:pt>
                <c:pt idx="6">
                  <c:v>127.565703</c:v>
                </c:pt>
                <c:pt idx="7">
                  <c:v>126.786683</c:v>
                </c:pt>
                <c:pt idx="8">
                  <c:v>138.865905</c:v>
                </c:pt>
                <c:pt idx="9">
                  <c:v>141.72608500000001</c:v>
                </c:pt>
                <c:pt idx="10">
                  <c:v>148.69268600000001</c:v>
                </c:pt>
                <c:pt idx="11">
                  <c:v>172.50726900000001</c:v>
                </c:pt>
                <c:pt idx="12">
                  <c:v>177.98803899999999</c:v>
                </c:pt>
                <c:pt idx="13">
                  <c:v>201.44010700000001</c:v>
                </c:pt>
                <c:pt idx="14">
                  <c:v>220.90046000000001</c:v>
                </c:pt>
                <c:pt idx="15">
                  <c:v>234.53924799999999</c:v>
                </c:pt>
                <c:pt idx="16">
                  <c:v>238.58547899999999</c:v>
                </c:pt>
                <c:pt idx="17">
                  <c:v>251.78326799999999</c:v>
                </c:pt>
                <c:pt idx="18">
                  <c:v>254.82881800000001</c:v>
                </c:pt>
                <c:pt idx="19">
                  <c:v>273.87297799999999</c:v>
                </c:pt>
                <c:pt idx="20">
                  <c:v>292.12817699999999</c:v>
                </c:pt>
                <c:pt idx="21">
                  <c:v>317.76327800000001</c:v>
                </c:pt>
                <c:pt idx="22">
                  <c:v>324.78132099999999</c:v>
                </c:pt>
                <c:pt idx="23">
                  <c:v>354.40018400000002</c:v>
                </c:pt>
                <c:pt idx="24">
                  <c:v>401.990726</c:v>
                </c:pt>
                <c:pt idx="25">
                  <c:v>452.732011</c:v>
                </c:pt>
                <c:pt idx="26">
                  <c:v>518.06906900000001</c:v>
                </c:pt>
                <c:pt idx="27">
                  <c:v>555.45957099999998</c:v>
                </c:pt>
                <c:pt idx="28">
                  <c:v>619.79880300000002</c:v>
                </c:pt>
                <c:pt idx="29">
                  <c:v>629.09050400000001</c:v>
                </c:pt>
                <c:pt idx="30">
                  <c:v>637.62697500000002</c:v>
                </c:pt>
                <c:pt idx="31">
                  <c:v>644.26489500000002</c:v>
                </c:pt>
                <c:pt idx="32">
                  <c:v>621.28064600000005</c:v>
                </c:pt>
                <c:pt idx="33">
                  <c:v>576.38200300000005</c:v>
                </c:pt>
                <c:pt idx="34">
                  <c:v>545.64736800000003</c:v>
                </c:pt>
                <c:pt idx="35">
                  <c:v>534.776658</c:v>
                </c:pt>
                <c:pt idx="36">
                  <c:v>501.56703700000003</c:v>
                </c:pt>
                <c:pt idx="37">
                  <c:v>476.484375</c:v>
                </c:pt>
                <c:pt idx="38">
                  <c:v>476.79513600000001</c:v>
                </c:pt>
                <c:pt idx="39">
                  <c:v>464.188467</c:v>
                </c:pt>
                <c:pt idx="40">
                  <c:v>475.61942399999998</c:v>
                </c:pt>
                <c:pt idx="41">
                  <c:v>495.58176600000002</c:v>
                </c:pt>
                <c:pt idx="42">
                  <c:v>506.528054</c:v>
                </c:pt>
                <c:pt idx="43">
                  <c:v>530.17829600000005</c:v>
                </c:pt>
                <c:pt idx="44">
                  <c:v>543.09375399999999</c:v>
                </c:pt>
                <c:pt idx="45">
                  <c:v>582.79837699999996</c:v>
                </c:pt>
                <c:pt idx="46">
                  <c:v>608.136527</c:v>
                </c:pt>
                <c:pt idx="47">
                  <c:v>640.68535699999995</c:v>
                </c:pt>
                <c:pt idx="48">
                  <c:v>665.37457900000004</c:v>
                </c:pt>
                <c:pt idx="49">
                  <c:v>720.46342000000004</c:v>
                </c:pt>
                <c:pt idx="50">
                  <c:v>800.23629600000004</c:v>
                </c:pt>
                <c:pt idx="51">
                  <c:v>741.67143199999998</c:v>
                </c:pt>
                <c:pt idx="52">
                  <c:v>807.08582000000001</c:v>
                </c:pt>
                <c:pt idx="53">
                  <c:v>858.21307899999999</c:v>
                </c:pt>
                <c:pt idx="54">
                  <c:v>985.79681200000005</c:v>
                </c:pt>
                <c:pt idx="55">
                  <c:v>1042.084116</c:v>
                </c:pt>
                <c:pt idx="56">
                  <c:v>1027.975672</c:v>
                </c:pt>
                <c:pt idx="57">
                  <c:v>1064.1067169999999</c:v>
                </c:pt>
                <c:pt idx="58">
                  <c:v>1066.4914690000001</c:v>
                </c:pt>
                <c:pt idx="59">
                  <c:v>1103.19508</c:v>
                </c:pt>
                <c:pt idx="60">
                  <c:v>1118.1789650000001</c:v>
                </c:pt>
                <c:pt idx="61">
                  <c:v>1151.855182</c:v>
                </c:pt>
                <c:pt idx="62">
                  <c:v>1152.476729</c:v>
                </c:pt>
                <c:pt idx="63">
                  <c:v>1177.3723620000001</c:v>
                </c:pt>
                <c:pt idx="64">
                  <c:v>1246.792107</c:v>
                </c:pt>
                <c:pt idx="65">
                  <c:v>1304.298583</c:v>
                </c:pt>
                <c:pt idx="66">
                  <c:v>1298.054864</c:v>
                </c:pt>
                <c:pt idx="67">
                  <c:v>1341.511677</c:v>
                </c:pt>
                <c:pt idx="68">
                  <c:v>1390.1705910000001</c:v>
                </c:pt>
                <c:pt idx="69">
                  <c:v>1388.3977609999999</c:v>
                </c:pt>
                <c:pt idx="70">
                  <c:v>1421.2423570000001</c:v>
                </c:pt>
                <c:pt idx="71">
                  <c:v>1466.078381</c:v>
                </c:pt>
                <c:pt idx="72">
                  <c:v>1549.849303</c:v>
                </c:pt>
                <c:pt idx="73">
                  <c:v>1675.4399490000001</c:v>
                </c:pt>
                <c:pt idx="74">
                  <c:v>1809.8523279999999</c:v>
                </c:pt>
                <c:pt idx="75">
                  <c:v>1803.7683380000001</c:v>
                </c:pt>
                <c:pt idx="76">
                  <c:v>1730.2192970000001</c:v>
                </c:pt>
                <c:pt idx="77">
                  <c:v>1620.7582239999999</c:v>
                </c:pt>
                <c:pt idx="78">
                  <c:v>1526.976568</c:v>
                </c:pt>
                <c:pt idx="79">
                  <c:v>1307.2475420000001</c:v>
                </c:pt>
                <c:pt idx="80">
                  <c:v>1141.877481</c:v>
                </c:pt>
                <c:pt idx="81">
                  <c:v>1108.0411710000001</c:v>
                </c:pt>
                <c:pt idx="82">
                  <c:v>1016.564259</c:v>
                </c:pt>
                <c:pt idx="83">
                  <c:v>967.60725200000002</c:v>
                </c:pt>
                <c:pt idx="84">
                  <c:v>879.20161499999995</c:v>
                </c:pt>
                <c:pt idx="85">
                  <c:v>739.74871800000005</c:v>
                </c:pt>
                <c:pt idx="86">
                  <c:v>669.59485400000005</c:v>
                </c:pt>
                <c:pt idx="87">
                  <c:v>568.07884000000001</c:v>
                </c:pt>
                <c:pt idx="88">
                  <c:v>487.54868499999998</c:v>
                </c:pt>
                <c:pt idx="89">
                  <c:v>399.97888399999999</c:v>
                </c:pt>
                <c:pt idx="90">
                  <c:v>326.86103200000002</c:v>
                </c:pt>
                <c:pt idx="91">
                  <c:v>271.46657499999998</c:v>
                </c:pt>
                <c:pt idx="92">
                  <c:v>224.06482399999999</c:v>
                </c:pt>
                <c:pt idx="93">
                  <c:v>171.54164</c:v>
                </c:pt>
                <c:pt idx="94">
                  <c:v>137.185078</c:v>
                </c:pt>
                <c:pt idx="95">
                  <c:v>100.77450899999999</c:v>
                </c:pt>
                <c:pt idx="96">
                  <c:v>74.544327999999993</c:v>
                </c:pt>
                <c:pt idx="97">
                  <c:v>47.708677000000002</c:v>
                </c:pt>
                <c:pt idx="98">
                  <c:v>32.275362999999999</c:v>
                </c:pt>
                <c:pt idx="99">
                  <c:v>22.080577000000002</c:v>
                </c:pt>
                <c:pt idx="100">
                  <c:v>29.968468999999999</c:v>
                </c:pt>
              </c:numCache>
            </c:numRef>
          </c:val>
          <c:extLst>
            <c:ext xmlns:c16="http://schemas.microsoft.com/office/drawing/2014/chart" uri="{C3380CC4-5D6E-409C-BE32-E72D297353CC}">
              <c16:uniqueId val="{00000000-6F2C-4A78-9A89-0ABEFAE57338}"/>
            </c:ext>
          </c:extLst>
        </c:ser>
        <c:ser>
          <c:idx val="1"/>
          <c:order val="1"/>
          <c:tx>
            <c:strRef>
              <c:f>'5 - Sund.udg., alderstrin'!$C$25</c:f>
              <c:strCache>
                <c:ptCount val="1"/>
                <c:pt idx="0">
                  <c:v>Psykiatrisk sygehus</c:v>
                </c:pt>
              </c:strCache>
            </c:strRef>
          </c:tx>
          <c:spPr>
            <a:solidFill>
              <a:schemeClr val="accent2"/>
            </a:solidFill>
            <a:ln>
              <a:noFill/>
            </a:ln>
            <a:effectLst/>
          </c:spPr>
          <c:cat>
            <c:strRef>
              <c:f>'5 - Sund.udg., alderstrin'!$A$26:$A$126</c:f>
              <c:strCache>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'5 - Sund.udg., alderstrin'!$C$26:$C$126</c:f>
              <c:numCache>
                <c:formatCode>General</c:formatCode>
                <c:ptCount val="101"/>
                <c:pt idx="0">
                  <c:v>1.216944</c:v>
                </c:pt>
                <c:pt idx="1">
                  <c:v>0.98172000000000004</c:v>
                </c:pt>
                <c:pt idx="2">
                  <c:v>1.8273600000000001</c:v>
                </c:pt>
                <c:pt idx="3">
                  <c:v>2.5446629999999999</c:v>
                </c:pt>
                <c:pt idx="4">
                  <c:v>3.9890880000000002</c:v>
                </c:pt>
                <c:pt idx="5">
                  <c:v>7.6320540000000001</c:v>
                </c:pt>
                <c:pt idx="6">
                  <c:v>8.2208909999999999</c:v>
                </c:pt>
                <c:pt idx="7">
                  <c:v>13.743447</c:v>
                </c:pt>
                <c:pt idx="8">
                  <c:v>15.24855</c:v>
                </c:pt>
                <c:pt idx="9">
                  <c:v>65.983232999999998</c:v>
                </c:pt>
                <c:pt idx="10">
                  <c:v>24.315663000000001</c:v>
                </c:pt>
                <c:pt idx="11">
                  <c:v>44.934069000000001</c:v>
                </c:pt>
                <c:pt idx="12">
                  <c:v>48.873567000000001</c:v>
                </c:pt>
                <c:pt idx="13">
                  <c:v>75.362585999999993</c:v>
                </c:pt>
                <c:pt idx="14">
                  <c:v>117.395049</c:v>
                </c:pt>
                <c:pt idx="15">
                  <c:v>105.344916</c:v>
                </c:pt>
                <c:pt idx="16">
                  <c:v>109.748475</c:v>
                </c:pt>
                <c:pt idx="17">
                  <c:v>122.01108600000001</c:v>
                </c:pt>
                <c:pt idx="18">
                  <c:v>104.91207900000001</c:v>
                </c:pt>
                <c:pt idx="19">
                  <c:v>133.491141</c:v>
                </c:pt>
                <c:pt idx="20">
                  <c:v>165.91708800000001</c:v>
                </c:pt>
                <c:pt idx="21">
                  <c:v>178.50747899999999</c:v>
                </c:pt>
                <c:pt idx="22">
                  <c:v>156.39114599999999</c:v>
                </c:pt>
                <c:pt idx="23">
                  <c:v>148.16307900000001</c:v>
                </c:pt>
                <c:pt idx="24">
                  <c:v>186.06501600000001</c:v>
                </c:pt>
                <c:pt idx="25">
                  <c:v>132.46565100000001</c:v>
                </c:pt>
                <c:pt idx="26">
                  <c:v>170.616705</c:v>
                </c:pt>
                <c:pt idx="27">
                  <c:v>128.974479</c:v>
                </c:pt>
                <c:pt idx="28">
                  <c:v>227.19524999999999</c:v>
                </c:pt>
                <c:pt idx="29">
                  <c:v>178.70631</c:v>
                </c:pt>
                <c:pt idx="30">
                  <c:v>179.00546399999999</c:v>
                </c:pt>
                <c:pt idx="31">
                  <c:v>143.0889</c:v>
                </c:pt>
                <c:pt idx="32">
                  <c:v>109.689339</c:v>
                </c:pt>
                <c:pt idx="33">
                  <c:v>145.63562400000001</c:v>
                </c:pt>
                <c:pt idx="34">
                  <c:v>175.89787200000001</c:v>
                </c:pt>
                <c:pt idx="35">
                  <c:v>172.950816</c:v>
                </c:pt>
                <c:pt idx="36">
                  <c:v>124.378383</c:v>
                </c:pt>
                <c:pt idx="37">
                  <c:v>121.99574699999999</c:v>
                </c:pt>
                <c:pt idx="38">
                  <c:v>123.78745499999999</c:v>
                </c:pt>
                <c:pt idx="39">
                  <c:v>113.22658800000001</c:v>
                </c:pt>
                <c:pt idx="40">
                  <c:v>153.41162399999999</c:v>
                </c:pt>
                <c:pt idx="41">
                  <c:v>134.40088499999999</c:v>
                </c:pt>
                <c:pt idx="42">
                  <c:v>117.109737</c:v>
                </c:pt>
                <c:pt idx="43">
                  <c:v>110.66856900000001</c:v>
                </c:pt>
                <c:pt idx="44">
                  <c:v>132.41768999999999</c:v>
                </c:pt>
                <c:pt idx="45">
                  <c:v>131.675175</c:v>
                </c:pt>
                <c:pt idx="46">
                  <c:v>112.630713</c:v>
                </c:pt>
                <c:pt idx="47">
                  <c:v>136.560273</c:v>
                </c:pt>
                <c:pt idx="48">
                  <c:v>104.09473199999999</c:v>
                </c:pt>
                <c:pt idx="49">
                  <c:v>96.852483000000007</c:v>
                </c:pt>
                <c:pt idx="50">
                  <c:v>85.109960999999998</c:v>
                </c:pt>
                <c:pt idx="51">
                  <c:v>115.36570500000001</c:v>
                </c:pt>
                <c:pt idx="52">
                  <c:v>121.950486</c:v>
                </c:pt>
                <c:pt idx="53">
                  <c:v>80.413863000000006</c:v>
                </c:pt>
                <c:pt idx="54">
                  <c:v>105.478686</c:v>
                </c:pt>
                <c:pt idx="55">
                  <c:v>77.425040999999993</c:v>
                </c:pt>
                <c:pt idx="56">
                  <c:v>58.043982</c:v>
                </c:pt>
                <c:pt idx="57">
                  <c:v>60.571652999999998</c:v>
                </c:pt>
                <c:pt idx="58">
                  <c:v>124.387287</c:v>
                </c:pt>
                <c:pt idx="59">
                  <c:v>100.62180600000001</c:v>
                </c:pt>
                <c:pt idx="60">
                  <c:v>122.256771</c:v>
                </c:pt>
                <c:pt idx="61">
                  <c:v>61.908068999999998</c:v>
                </c:pt>
                <c:pt idx="62">
                  <c:v>66.176384999999996</c:v>
                </c:pt>
                <c:pt idx="63">
                  <c:v>38.174264999999998</c:v>
                </c:pt>
                <c:pt idx="64">
                  <c:v>81.761162999999996</c:v>
                </c:pt>
                <c:pt idx="65">
                  <c:v>80.006673000000006</c:v>
                </c:pt>
                <c:pt idx="66">
                  <c:v>31.808426999999998</c:v>
                </c:pt>
                <c:pt idx="67">
                  <c:v>40.225467000000002</c:v>
                </c:pt>
                <c:pt idx="68">
                  <c:v>37.919373</c:v>
                </c:pt>
                <c:pt idx="69">
                  <c:v>56.252262000000002</c:v>
                </c:pt>
                <c:pt idx="70">
                  <c:v>56.479353000000003</c:v>
                </c:pt>
                <c:pt idx="71">
                  <c:v>97.937882999999999</c:v>
                </c:pt>
                <c:pt idx="72">
                  <c:v>61.049691000000003</c:v>
                </c:pt>
                <c:pt idx="73">
                  <c:v>31.378284000000001</c:v>
                </c:pt>
                <c:pt idx="74">
                  <c:v>25.560638999999998</c:v>
                </c:pt>
                <c:pt idx="75">
                  <c:v>44.179088999999998</c:v>
                </c:pt>
                <c:pt idx="76">
                  <c:v>21.936837000000001</c:v>
                </c:pt>
                <c:pt idx="77">
                  <c:v>33.700395</c:v>
                </c:pt>
                <c:pt idx="78">
                  <c:v>35.580497999999999</c:v>
                </c:pt>
                <c:pt idx="79">
                  <c:v>15.951441000000001</c:v>
                </c:pt>
                <c:pt idx="80">
                  <c:v>48.132615000000001</c:v>
                </c:pt>
                <c:pt idx="81">
                  <c:v>32.794434000000003</c:v>
                </c:pt>
                <c:pt idx="82">
                  <c:v>24.925404</c:v>
                </c:pt>
                <c:pt idx="83">
                  <c:v>10.731375</c:v>
                </c:pt>
                <c:pt idx="84">
                  <c:v>9.1208910000000003</c:v>
                </c:pt>
                <c:pt idx="85">
                  <c:v>8.5302030000000002</c:v>
                </c:pt>
                <c:pt idx="86">
                  <c:v>8.0754389999999994</c:v>
                </c:pt>
                <c:pt idx="87">
                  <c:v>4.1923170000000001</c:v>
                </c:pt>
                <c:pt idx="88">
                  <c:v>4.5671670000000004</c:v>
                </c:pt>
                <c:pt idx="89">
                  <c:v>18.766722000000001</c:v>
                </c:pt>
                <c:pt idx="90">
                  <c:v>2.843982</c:v>
                </c:pt>
                <c:pt idx="91">
                  <c:v>1.8280080000000001</c:v>
                </c:pt>
                <c:pt idx="92">
                  <c:v>1.2588330000000001</c:v>
                </c:pt>
                <c:pt idx="93">
                  <c:v>1.025709</c:v>
                </c:pt>
                <c:pt idx="94">
                  <c:v>0.505104</c:v>
                </c:pt>
                <c:pt idx="95">
                  <c:v>1.1092109999999999</c:v>
                </c:pt>
                <c:pt idx="96">
                  <c:v>0.33800999999999998</c:v>
                </c:pt>
                <c:pt idx="97">
                  <c:v>0.26613900000000001</c:v>
                </c:pt>
                <c:pt idx="98">
                  <c:v>0.221445</c:v>
                </c:pt>
                <c:pt idx="99">
                  <c:v>5.8320000000000004E-3</c:v>
                </c:pt>
                <c:pt idx="100">
                  <c:v>1.1664000000000001E-2</c:v>
                </c:pt>
              </c:numCache>
            </c:numRef>
          </c:val>
          <c:extLst>
            <c:ext xmlns:c16="http://schemas.microsoft.com/office/drawing/2014/chart" uri="{C3380CC4-5D6E-409C-BE32-E72D297353CC}">
              <c16:uniqueId val="{00000001-6F2C-4A78-9A89-0ABEFAE57338}"/>
            </c:ext>
          </c:extLst>
        </c:ser>
        <c:ser>
          <c:idx val="2"/>
          <c:order val="2"/>
          <c:tx>
            <c:strRef>
              <c:f>'5 - Sund.udg., alderstrin'!$D$25</c:f>
              <c:strCache>
                <c:ptCount val="1"/>
                <c:pt idx="0">
                  <c:v>Sygesikring</c:v>
                </c:pt>
              </c:strCache>
            </c:strRef>
          </c:tx>
          <c:spPr>
            <a:solidFill>
              <a:schemeClr val="accent3"/>
            </a:solidFill>
            <a:ln>
              <a:noFill/>
            </a:ln>
            <a:effectLst/>
          </c:spPr>
          <c:cat>
            <c:strRef>
              <c:f>'5 - Sund.udg., alderstrin'!$A$26:$A$126</c:f>
              <c:strCache>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'5 - Sund.udg., alderstrin'!$D$26:$D$126</c:f>
              <c:numCache>
                <c:formatCode>General</c:formatCode>
                <c:ptCount val="101"/>
                <c:pt idx="0">
                  <c:v>133.906328</c:v>
                </c:pt>
                <c:pt idx="1">
                  <c:v>122.98436700000001</c:v>
                </c:pt>
                <c:pt idx="2">
                  <c:v>80.284028000000006</c:v>
                </c:pt>
                <c:pt idx="3">
                  <c:v>69.509235000000004</c:v>
                </c:pt>
                <c:pt idx="4">
                  <c:v>68.301907</c:v>
                </c:pt>
                <c:pt idx="5">
                  <c:v>62.201393000000003</c:v>
                </c:pt>
                <c:pt idx="6">
                  <c:v>41.019345000000001</c:v>
                </c:pt>
                <c:pt idx="7">
                  <c:v>34.196885000000002</c:v>
                </c:pt>
                <c:pt idx="8">
                  <c:v>33.590518000000003</c:v>
                </c:pt>
                <c:pt idx="9">
                  <c:v>33.616081000000001</c:v>
                </c:pt>
                <c:pt idx="10">
                  <c:v>34.810105999999998</c:v>
                </c:pt>
                <c:pt idx="11">
                  <c:v>36.342581000000003</c:v>
                </c:pt>
                <c:pt idx="12">
                  <c:v>54.377277999999997</c:v>
                </c:pt>
                <c:pt idx="13">
                  <c:v>43.479289000000001</c:v>
                </c:pt>
                <c:pt idx="14">
                  <c:v>52.809114000000001</c:v>
                </c:pt>
                <c:pt idx="15">
                  <c:v>59.829929</c:v>
                </c:pt>
                <c:pt idx="16">
                  <c:v>66.185323999999994</c:v>
                </c:pt>
                <c:pt idx="17">
                  <c:v>72.537321000000006</c:v>
                </c:pt>
                <c:pt idx="18">
                  <c:v>97.683310000000006</c:v>
                </c:pt>
                <c:pt idx="19">
                  <c:v>113.52709400000001</c:v>
                </c:pt>
                <c:pt idx="20">
                  <c:v>123.893528</c:v>
                </c:pt>
                <c:pt idx="21">
                  <c:v>130.94790800000001</c:v>
                </c:pt>
                <c:pt idx="22">
                  <c:v>132.909301</c:v>
                </c:pt>
                <c:pt idx="23">
                  <c:v>139.14200199999999</c:v>
                </c:pt>
                <c:pt idx="24">
                  <c:v>142.57928899999999</c:v>
                </c:pt>
                <c:pt idx="25">
                  <c:v>142.28478699999999</c:v>
                </c:pt>
                <c:pt idx="26">
                  <c:v>150.36192399999999</c:v>
                </c:pt>
                <c:pt idx="27">
                  <c:v>148.233473</c:v>
                </c:pt>
                <c:pt idx="28">
                  <c:v>150.563447</c:v>
                </c:pt>
                <c:pt idx="29">
                  <c:v>152.11831599999999</c:v>
                </c:pt>
                <c:pt idx="30">
                  <c:v>150.77277599999999</c:v>
                </c:pt>
                <c:pt idx="31">
                  <c:v>148.87276900000001</c:v>
                </c:pt>
                <c:pt idx="32">
                  <c:v>143.50451799999999</c:v>
                </c:pt>
                <c:pt idx="33">
                  <c:v>137.09604300000001</c:v>
                </c:pt>
                <c:pt idx="34">
                  <c:v>134.31622899999999</c:v>
                </c:pt>
                <c:pt idx="35">
                  <c:v>132.809664</c:v>
                </c:pt>
                <c:pt idx="36">
                  <c:v>127.03878</c:v>
                </c:pt>
                <c:pt idx="37">
                  <c:v>124.012826</c:v>
                </c:pt>
                <c:pt idx="38">
                  <c:v>122.995425</c:v>
                </c:pt>
                <c:pt idx="39">
                  <c:v>125.81258699999999</c:v>
                </c:pt>
                <c:pt idx="40">
                  <c:v>128.55136899999999</c:v>
                </c:pt>
                <c:pt idx="41">
                  <c:v>135.187037</c:v>
                </c:pt>
                <c:pt idx="42">
                  <c:v>138.76043200000001</c:v>
                </c:pt>
                <c:pt idx="43">
                  <c:v>142.33763300000001</c:v>
                </c:pt>
                <c:pt idx="44">
                  <c:v>146.78580199999999</c:v>
                </c:pt>
                <c:pt idx="45">
                  <c:v>160.631541</c:v>
                </c:pt>
                <c:pt idx="46">
                  <c:v>166.714169</c:v>
                </c:pt>
                <c:pt idx="47">
                  <c:v>165.67114000000001</c:v>
                </c:pt>
                <c:pt idx="48">
                  <c:v>171.942455</c:v>
                </c:pt>
                <c:pt idx="49">
                  <c:v>179.44087999999999</c:v>
                </c:pt>
                <c:pt idx="50">
                  <c:v>174.438841</c:v>
                </c:pt>
                <c:pt idx="51">
                  <c:v>171.66676100000001</c:v>
                </c:pt>
                <c:pt idx="52">
                  <c:v>179.12232900000001</c:v>
                </c:pt>
                <c:pt idx="53">
                  <c:v>192.070719</c:v>
                </c:pt>
                <c:pt idx="54">
                  <c:v>208.88179</c:v>
                </c:pt>
                <c:pt idx="55">
                  <c:v>214.73987199999999</c:v>
                </c:pt>
                <c:pt idx="56">
                  <c:v>210.91916800000001</c:v>
                </c:pt>
                <c:pt idx="57">
                  <c:v>209.635738</c:v>
                </c:pt>
                <c:pt idx="58">
                  <c:v>203.59018</c:v>
                </c:pt>
                <c:pt idx="59">
                  <c:v>201.096315</c:v>
                </c:pt>
                <c:pt idx="60">
                  <c:v>199.76557500000001</c:v>
                </c:pt>
                <c:pt idx="61">
                  <c:v>197.841914</c:v>
                </c:pt>
                <c:pt idx="62">
                  <c:v>197.17548400000001</c:v>
                </c:pt>
                <c:pt idx="63">
                  <c:v>200.42129700000001</c:v>
                </c:pt>
                <c:pt idx="64">
                  <c:v>205.77958799999999</c:v>
                </c:pt>
                <c:pt idx="65">
                  <c:v>217.578113</c:v>
                </c:pt>
                <c:pt idx="66">
                  <c:v>216.30546000000001</c:v>
                </c:pt>
                <c:pt idx="67">
                  <c:v>217.88645099999999</c:v>
                </c:pt>
                <c:pt idx="68">
                  <c:v>224.90242699999999</c:v>
                </c:pt>
                <c:pt idx="69">
                  <c:v>219.758377</c:v>
                </c:pt>
                <c:pt idx="70">
                  <c:v>225.55836199999999</c:v>
                </c:pt>
                <c:pt idx="71">
                  <c:v>230.96804299999999</c:v>
                </c:pt>
                <c:pt idx="72">
                  <c:v>238.402535</c:v>
                </c:pt>
                <c:pt idx="73">
                  <c:v>254.96088700000001</c:v>
                </c:pt>
                <c:pt idx="74">
                  <c:v>274.47368799999998</c:v>
                </c:pt>
                <c:pt idx="75">
                  <c:v>272.52641899999998</c:v>
                </c:pt>
                <c:pt idx="76">
                  <c:v>255.73127299999999</c:v>
                </c:pt>
                <c:pt idx="77">
                  <c:v>240.32379700000001</c:v>
                </c:pt>
                <c:pt idx="78">
                  <c:v>221.854522</c:v>
                </c:pt>
                <c:pt idx="79">
                  <c:v>199.35226599999999</c:v>
                </c:pt>
                <c:pt idx="80">
                  <c:v>177.83967999999999</c:v>
                </c:pt>
                <c:pt idx="81">
                  <c:v>168.28311199999999</c:v>
                </c:pt>
                <c:pt idx="82">
                  <c:v>158.045287</c:v>
                </c:pt>
                <c:pt idx="83">
                  <c:v>148.62703999999999</c:v>
                </c:pt>
                <c:pt idx="84">
                  <c:v>133.83478099999999</c:v>
                </c:pt>
                <c:pt idx="85">
                  <c:v>115.46080499999999</c:v>
                </c:pt>
                <c:pt idx="86">
                  <c:v>102.147054</c:v>
                </c:pt>
                <c:pt idx="87">
                  <c:v>88.748069999999998</c:v>
                </c:pt>
                <c:pt idx="88">
                  <c:v>77.229603999999995</c:v>
                </c:pt>
                <c:pt idx="89">
                  <c:v>65.638811000000004</c:v>
                </c:pt>
                <c:pt idx="90">
                  <c:v>54.301133999999998</c:v>
                </c:pt>
                <c:pt idx="91">
                  <c:v>44.587567</c:v>
                </c:pt>
                <c:pt idx="92">
                  <c:v>37.436546999999997</c:v>
                </c:pt>
                <c:pt idx="93">
                  <c:v>30.19868</c:v>
                </c:pt>
                <c:pt idx="94">
                  <c:v>24.215596999999999</c:v>
                </c:pt>
                <c:pt idx="95">
                  <c:v>18.847860000000001</c:v>
                </c:pt>
                <c:pt idx="96">
                  <c:v>14.119821999999999</c:v>
                </c:pt>
                <c:pt idx="97">
                  <c:v>9.522335</c:v>
                </c:pt>
                <c:pt idx="98">
                  <c:v>6.5470540000000002</c:v>
                </c:pt>
                <c:pt idx="99">
                  <c:v>4.3816220000000001</c:v>
                </c:pt>
                <c:pt idx="100">
                  <c:v>7.0498289999999999</c:v>
                </c:pt>
              </c:numCache>
            </c:numRef>
          </c:val>
          <c:extLst>
            <c:ext xmlns:c16="http://schemas.microsoft.com/office/drawing/2014/chart" uri="{C3380CC4-5D6E-409C-BE32-E72D297353CC}">
              <c16:uniqueId val="{00000002-6F2C-4A78-9A89-0ABEFAE57338}"/>
            </c:ext>
          </c:extLst>
        </c:ser>
        <c:ser>
          <c:idx val="3"/>
          <c:order val="3"/>
          <c:tx>
            <c:strRef>
              <c:f>'5 - Sund.udg., alderstrin'!$E$25</c:f>
              <c:strCache>
                <c:ptCount val="1"/>
                <c:pt idx="0">
                  <c:v>Regionalt medicintilskud </c:v>
                </c:pt>
              </c:strCache>
            </c:strRef>
          </c:tx>
          <c:spPr>
            <a:solidFill>
              <a:schemeClr val="accent4"/>
            </a:solidFill>
            <a:ln>
              <a:noFill/>
            </a:ln>
            <a:effectLst/>
          </c:spPr>
          <c:cat>
            <c:strRef>
              <c:f>'5 - Sund.udg., alderstrin'!$A$26:$A$126</c:f>
              <c:strCache>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'5 - Sund.udg., alderstrin'!$E$26:$E$126</c:f>
              <c:numCache>
                <c:formatCode>General</c:formatCode>
                <c:ptCount val="101"/>
                <c:pt idx="0">
                  <c:v>13.967446920608218</c:v>
                </c:pt>
                <c:pt idx="1">
                  <c:v>9.0271157189441471</c:v>
                </c:pt>
                <c:pt idx="2">
                  <c:v>8.621067988448047</c:v>
                </c:pt>
                <c:pt idx="3">
                  <c:v>6.3688714872640277</c:v>
                </c:pt>
                <c:pt idx="4">
                  <c:v>7.7779593723520426</c:v>
                </c:pt>
                <c:pt idx="5">
                  <c:v>8.1850084816320425</c:v>
                </c:pt>
                <c:pt idx="6">
                  <c:v>10.585944078048044</c:v>
                </c:pt>
                <c:pt idx="7">
                  <c:v>12.75027438652803</c:v>
                </c:pt>
                <c:pt idx="8">
                  <c:v>16.014887620479982</c:v>
                </c:pt>
                <c:pt idx="9">
                  <c:v>16.275781386080013</c:v>
                </c:pt>
                <c:pt idx="10">
                  <c:v>19.205032436255983</c:v>
                </c:pt>
                <c:pt idx="11">
                  <c:v>21.178992437312008</c:v>
                </c:pt>
                <c:pt idx="12">
                  <c:v>21.998488593951972</c:v>
                </c:pt>
                <c:pt idx="13">
                  <c:v>27.787200653503955</c:v>
                </c:pt>
                <c:pt idx="14">
                  <c:v>28.69113256425598</c:v>
                </c:pt>
                <c:pt idx="15">
                  <c:v>32.34325216739191</c:v>
                </c:pt>
                <c:pt idx="16">
                  <c:v>31.201339311839956</c:v>
                </c:pt>
                <c:pt idx="17">
                  <c:v>28.533578801088005</c:v>
                </c:pt>
                <c:pt idx="18">
                  <c:v>20.046020488416016</c:v>
                </c:pt>
                <c:pt idx="19">
                  <c:v>19.20768630947201</c:v>
                </c:pt>
                <c:pt idx="20">
                  <c:v>24.112011811903979</c:v>
                </c:pt>
                <c:pt idx="21">
                  <c:v>20.510284683999984</c:v>
                </c:pt>
                <c:pt idx="22">
                  <c:v>21.956349468159981</c:v>
                </c:pt>
                <c:pt idx="23">
                  <c:v>21.534781426720006</c:v>
                </c:pt>
                <c:pt idx="24">
                  <c:v>24.212982964480005</c:v>
                </c:pt>
                <c:pt idx="25">
                  <c:v>27.257739435424014</c:v>
                </c:pt>
                <c:pt idx="26">
                  <c:v>28.238513989216006</c:v>
                </c:pt>
                <c:pt idx="27">
                  <c:v>31.006577672191995</c:v>
                </c:pt>
                <c:pt idx="28">
                  <c:v>33.532998501248017</c:v>
                </c:pt>
                <c:pt idx="29">
                  <c:v>32.000302494111992</c:v>
                </c:pt>
                <c:pt idx="30">
                  <c:v>35.29547121849599</c:v>
                </c:pt>
                <c:pt idx="31">
                  <c:v>36.351203118943985</c:v>
                </c:pt>
                <c:pt idx="32">
                  <c:v>34.976376027968008</c:v>
                </c:pt>
                <c:pt idx="33">
                  <c:v>34.439665107584013</c:v>
                </c:pt>
                <c:pt idx="34">
                  <c:v>35.539962185599975</c:v>
                </c:pt>
                <c:pt idx="35">
                  <c:v>37.958963233215989</c:v>
                </c:pt>
                <c:pt idx="36">
                  <c:v>34.617281260704004</c:v>
                </c:pt>
                <c:pt idx="37">
                  <c:v>37.366897225856022</c:v>
                </c:pt>
                <c:pt idx="38">
                  <c:v>41.054033082943995</c:v>
                </c:pt>
                <c:pt idx="39">
                  <c:v>42.941137688672001</c:v>
                </c:pt>
                <c:pt idx="40">
                  <c:v>45.221825233407976</c:v>
                </c:pt>
                <c:pt idx="41">
                  <c:v>44.856304471487952</c:v>
                </c:pt>
                <c:pt idx="42">
                  <c:v>44.108658068575949</c:v>
                </c:pt>
                <c:pt idx="43">
                  <c:v>45.187261121183958</c:v>
                </c:pt>
                <c:pt idx="44">
                  <c:v>48.062585603711931</c:v>
                </c:pt>
                <c:pt idx="45">
                  <c:v>54.793702352607966</c:v>
                </c:pt>
                <c:pt idx="46">
                  <c:v>51.698318345990323</c:v>
                </c:pt>
                <c:pt idx="47">
                  <c:v>56.784114424710332</c:v>
                </c:pt>
                <c:pt idx="48">
                  <c:v>57.511965748159909</c:v>
                </c:pt>
                <c:pt idx="49">
                  <c:v>62.966239287007866</c:v>
                </c:pt>
                <c:pt idx="50">
                  <c:v>63.936180290271942</c:v>
                </c:pt>
                <c:pt idx="51">
                  <c:v>65.043834422815976</c:v>
                </c:pt>
                <c:pt idx="52">
                  <c:v>70.896857959967946</c:v>
                </c:pt>
                <c:pt idx="53">
                  <c:v>78.263475514816179</c:v>
                </c:pt>
                <c:pt idx="54">
                  <c:v>90.833222140908916</c:v>
                </c:pt>
                <c:pt idx="55">
                  <c:v>92.543069219968174</c:v>
                </c:pt>
                <c:pt idx="56">
                  <c:v>100.12813656784031</c:v>
                </c:pt>
                <c:pt idx="57">
                  <c:v>97.037113852576169</c:v>
                </c:pt>
                <c:pt idx="58">
                  <c:v>98.242239918726526</c:v>
                </c:pt>
                <c:pt idx="59">
                  <c:v>100.47093830512026</c:v>
                </c:pt>
                <c:pt idx="60">
                  <c:v>106.82577826003208</c:v>
                </c:pt>
                <c:pt idx="61">
                  <c:v>103.1751175524161</c:v>
                </c:pt>
                <c:pt idx="62">
                  <c:v>108.63517879139185</c:v>
                </c:pt>
                <c:pt idx="63">
                  <c:v>114.87991874917751</c:v>
                </c:pt>
                <c:pt idx="64">
                  <c:v>122.00744737775995</c:v>
                </c:pt>
                <c:pt idx="65">
                  <c:v>122.02075407302378</c:v>
                </c:pt>
                <c:pt idx="66">
                  <c:v>129.55650320758411</c:v>
                </c:pt>
                <c:pt idx="67">
                  <c:v>135.003912022912</c:v>
                </c:pt>
                <c:pt idx="68">
                  <c:v>137.94819948537631</c:v>
                </c:pt>
                <c:pt idx="69">
                  <c:v>138.21504486419252</c:v>
                </c:pt>
                <c:pt idx="70">
                  <c:v>141.4719225247045</c:v>
                </c:pt>
                <c:pt idx="71">
                  <c:v>142.13120797775412</c:v>
                </c:pt>
                <c:pt idx="72">
                  <c:v>162.18661102096073</c:v>
                </c:pt>
                <c:pt idx="73">
                  <c:v>174.30508302126165</c:v>
                </c:pt>
                <c:pt idx="74">
                  <c:v>179.67636695929701</c:v>
                </c:pt>
                <c:pt idx="75">
                  <c:v>175.51184262631145</c:v>
                </c:pt>
                <c:pt idx="76">
                  <c:v>164.68319735033685</c:v>
                </c:pt>
                <c:pt idx="77">
                  <c:v>150.02493561369627</c:v>
                </c:pt>
                <c:pt idx="78">
                  <c:v>142.55795589961022</c:v>
                </c:pt>
                <c:pt idx="79">
                  <c:v>125.64094420547292</c:v>
                </c:pt>
                <c:pt idx="80">
                  <c:v>115.9739622864641</c:v>
                </c:pt>
                <c:pt idx="81">
                  <c:v>105.71971797022771</c:v>
                </c:pt>
                <c:pt idx="82">
                  <c:v>100.87679746652874</c:v>
                </c:pt>
                <c:pt idx="83">
                  <c:v>93.874846954669621</c:v>
                </c:pt>
                <c:pt idx="84">
                  <c:v>82.795471747488449</c:v>
                </c:pt>
                <c:pt idx="85">
                  <c:v>71.950708903488362</c:v>
                </c:pt>
                <c:pt idx="86">
                  <c:v>63.98631801971208</c:v>
                </c:pt>
                <c:pt idx="87">
                  <c:v>54.246689070559995</c:v>
                </c:pt>
                <c:pt idx="88">
                  <c:v>47.275024243455789</c:v>
                </c:pt>
                <c:pt idx="89">
                  <c:v>39.081541889119933</c:v>
                </c:pt>
                <c:pt idx="90">
                  <c:v>32.000623367295887</c:v>
                </c:pt>
                <c:pt idx="91">
                  <c:v>26.73546549065594</c:v>
                </c:pt>
                <c:pt idx="92">
                  <c:v>21.853316541414351</c:v>
                </c:pt>
                <c:pt idx="93">
                  <c:v>17.229842840480003</c:v>
                </c:pt>
                <c:pt idx="94">
                  <c:v>13.944966043340788</c:v>
                </c:pt>
                <c:pt idx="95">
                  <c:v>10.544145944735996</c:v>
                </c:pt>
                <c:pt idx="96">
                  <c:v>7.348602155327999</c:v>
                </c:pt>
                <c:pt idx="97">
                  <c:v>5.1170459314240091</c:v>
                </c:pt>
                <c:pt idx="98">
                  <c:v>3.160093639167997</c:v>
                </c:pt>
                <c:pt idx="99">
                  <c:v>2.1252648489599997</c:v>
                </c:pt>
                <c:pt idx="100">
                  <c:v>2.6936796376320005</c:v>
                </c:pt>
              </c:numCache>
            </c:numRef>
          </c:val>
          <c:extLst>
            <c:ext xmlns:c16="http://schemas.microsoft.com/office/drawing/2014/chart" uri="{C3380CC4-5D6E-409C-BE32-E72D297353CC}">
              <c16:uniqueId val="{00000003-6F2C-4A78-9A89-0ABEFAE57338}"/>
            </c:ext>
          </c:extLst>
        </c:ser>
        <c:ser>
          <c:idx val="4"/>
          <c:order val="4"/>
          <c:tx>
            <c:strRef>
              <c:f>'5 - Sund.udg., alderstrin'!$F$25</c:f>
              <c:strCache>
                <c:ptCount val="1"/>
                <c:pt idx="0">
                  <c:v>Kommunale udgifter (85 kommuner)</c:v>
                </c:pt>
              </c:strCache>
            </c:strRef>
          </c:tx>
          <c:spPr>
            <a:solidFill>
              <a:schemeClr val="accent5"/>
            </a:solidFill>
            <a:ln>
              <a:noFill/>
            </a:ln>
            <a:effectLst/>
          </c:spPr>
          <c:cat>
            <c:strRef>
              <c:f>'5 - Sund.udg., alderstrin'!$A$26:$A$126</c:f>
              <c:strCache>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'5 - Sund.udg., alderstrin'!$F$26:$F$126</c:f>
              <c:numCache>
                <c:formatCode>General</c:formatCode>
                <c:ptCount val="101"/>
                <c:pt idx="0">
                  <c:v>3.2861433694988089</c:v>
                </c:pt>
                <c:pt idx="1">
                  <c:v>2.4486257283301147</c:v>
                </c:pt>
                <c:pt idx="2">
                  <c:v>2.8450424755953465</c:v>
                </c:pt>
                <c:pt idx="3">
                  <c:v>3.2006150797183275</c:v>
                </c:pt>
                <c:pt idx="4">
                  <c:v>3.8289415176708261</c:v>
                </c:pt>
                <c:pt idx="5">
                  <c:v>3.5727147786365849</c:v>
                </c:pt>
                <c:pt idx="6">
                  <c:v>3.1667216350796226</c:v>
                </c:pt>
                <c:pt idx="7">
                  <c:v>3.5528314234779113</c:v>
                </c:pt>
                <c:pt idx="8">
                  <c:v>1.8397622490333425</c:v>
                </c:pt>
                <c:pt idx="9">
                  <c:v>2.4249275892106494</c:v>
                </c:pt>
                <c:pt idx="10">
                  <c:v>2.7681882616834628</c:v>
                </c:pt>
                <c:pt idx="11">
                  <c:v>2.3720337086435173</c:v>
                </c:pt>
                <c:pt idx="12">
                  <c:v>3.4871063956568533</c:v>
                </c:pt>
                <c:pt idx="13">
                  <c:v>4.3437454171715926</c:v>
                </c:pt>
                <c:pt idx="14">
                  <c:v>3.1745313491291109</c:v>
                </c:pt>
                <c:pt idx="15">
                  <c:v>4.7679520418704016</c:v>
                </c:pt>
                <c:pt idx="16">
                  <c:v>4.5287210578349404</c:v>
                </c:pt>
                <c:pt idx="17">
                  <c:v>11.477223697760369</c:v>
                </c:pt>
                <c:pt idx="18">
                  <c:v>19.603779316737569</c:v>
                </c:pt>
                <c:pt idx="19">
                  <c:v>19.236826783608265</c:v>
                </c:pt>
                <c:pt idx="20">
                  <c:v>23.322220711537241</c:v>
                </c:pt>
                <c:pt idx="21">
                  <c:v>29.46042150408471</c:v>
                </c:pt>
                <c:pt idx="22">
                  <c:v>21.462643189252979</c:v>
                </c:pt>
                <c:pt idx="23">
                  <c:v>35.560279090213058</c:v>
                </c:pt>
                <c:pt idx="24">
                  <c:v>34.905080431151703</c:v>
                </c:pt>
                <c:pt idx="25">
                  <c:v>29.270133395379581</c:v>
                </c:pt>
                <c:pt idx="26">
                  <c:v>36.415125938465735</c:v>
                </c:pt>
                <c:pt idx="27">
                  <c:v>30.688045219180793</c:v>
                </c:pt>
                <c:pt idx="28">
                  <c:v>39.894555774899054</c:v>
                </c:pt>
                <c:pt idx="29">
                  <c:v>39.243552933033946</c:v>
                </c:pt>
                <c:pt idx="30">
                  <c:v>42.892107284092766</c:v>
                </c:pt>
                <c:pt idx="31">
                  <c:v>38.880986730954412</c:v>
                </c:pt>
                <c:pt idx="32">
                  <c:v>46.145651172244484</c:v>
                </c:pt>
                <c:pt idx="33">
                  <c:v>41.529255105167103</c:v>
                </c:pt>
                <c:pt idx="34">
                  <c:v>44.836396819777292</c:v>
                </c:pt>
                <c:pt idx="35">
                  <c:v>39.854114786010989</c:v>
                </c:pt>
                <c:pt idx="36">
                  <c:v>43.697862836202106</c:v>
                </c:pt>
                <c:pt idx="37">
                  <c:v>47.80946591268156</c:v>
                </c:pt>
                <c:pt idx="38">
                  <c:v>56.933941398092685</c:v>
                </c:pt>
                <c:pt idx="39">
                  <c:v>54.545741313850705</c:v>
                </c:pt>
                <c:pt idx="40">
                  <c:v>73.658428849312486</c:v>
                </c:pt>
                <c:pt idx="41">
                  <c:v>65.360900454605741</c:v>
                </c:pt>
                <c:pt idx="42">
                  <c:v>73.993495096539988</c:v>
                </c:pt>
                <c:pt idx="43">
                  <c:v>76.050983859609843</c:v>
                </c:pt>
                <c:pt idx="44">
                  <c:v>87.348624431005007</c:v>
                </c:pt>
                <c:pt idx="45">
                  <c:v>93.754260039759416</c:v>
                </c:pt>
                <c:pt idx="46">
                  <c:v>113.4451856854207</c:v>
                </c:pt>
                <c:pt idx="47">
                  <c:v>120.78597493351226</c:v>
                </c:pt>
                <c:pt idx="48">
                  <c:v>128.31179162573216</c:v>
                </c:pt>
                <c:pt idx="49">
                  <c:v>149.52967467181611</c:v>
                </c:pt>
                <c:pt idx="50">
                  <c:v>143.81281973587758</c:v>
                </c:pt>
                <c:pt idx="51">
                  <c:v>158.13980285433166</c:v>
                </c:pt>
                <c:pt idx="52">
                  <c:v>175.92945050468654</c:v>
                </c:pt>
                <c:pt idx="53">
                  <c:v>215.32711439481841</c:v>
                </c:pt>
                <c:pt idx="54">
                  <c:v>252.02233427554964</c:v>
                </c:pt>
                <c:pt idx="55">
                  <c:v>259.04212620612566</c:v>
                </c:pt>
                <c:pt idx="56">
                  <c:v>291.47629245569016</c:v>
                </c:pt>
                <c:pt idx="57">
                  <c:v>317.73961960336362</c:v>
                </c:pt>
                <c:pt idx="58">
                  <c:v>324.73516080145288</c:v>
                </c:pt>
                <c:pt idx="59">
                  <c:v>365.95109750472091</c:v>
                </c:pt>
                <c:pt idx="60">
                  <c:v>375.20430192419121</c:v>
                </c:pt>
                <c:pt idx="61">
                  <c:v>410.16507774095629</c:v>
                </c:pt>
                <c:pt idx="62">
                  <c:v>461.92481977928236</c:v>
                </c:pt>
                <c:pt idx="63">
                  <c:v>495.25322738598635</c:v>
                </c:pt>
                <c:pt idx="64">
                  <c:v>570.35838602237072</c:v>
                </c:pt>
                <c:pt idx="65">
                  <c:v>612.61735815811778</c:v>
                </c:pt>
                <c:pt idx="66">
                  <c:v>662.63633938720602</c:v>
                </c:pt>
                <c:pt idx="67">
                  <c:v>745.55184714928191</c:v>
                </c:pt>
                <c:pt idx="68">
                  <c:v>781.73220359612583</c:v>
                </c:pt>
                <c:pt idx="69">
                  <c:v>850.99257710487416</c:v>
                </c:pt>
                <c:pt idx="70">
                  <c:v>970.38199442030168</c:v>
                </c:pt>
                <c:pt idx="71">
                  <c:v>1058.0835452405965</c:v>
                </c:pt>
                <c:pt idx="72">
                  <c:v>1187.7546233499679</c:v>
                </c:pt>
                <c:pt idx="73">
                  <c:v>1397.676832799325</c:v>
                </c:pt>
                <c:pt idx="74">
                  <c:v>1656.164569509767</c:v>
                </c:pt>
                <c:pt idx="75">
                  <c:v>1699.9994760506959</c:v>
                </c:pt>
                <c:pt idx="76">
                  <c:v>1809.3257029107874</c:v>
                </c:pt>
                <c:pt idx="77">
                  <c:v>1888.9832363604121</c:v>
                </c:pt>
                <c:pt idx="78">
                  <c:v>1913.4778453692061</c:v>
                </c:pt>
                <c:pt idx="79">
                  <c:v>1912.6699360075277</c:v>
                </c:pt>
                <c:pt idx="80">
                  <c:v>2039.3740060306559</c:v>
                </c:pt>
                <c:pt idx="81">
                  <c:v>2060.6956809904591</c:v>
                </c:pt>
                <c:pt idx="82">
                  <c:v>2217.4768198344232</c:v>
                </c:pt>
                <c:pt idx="83">
                  <c:v>2341.4982088305455</c:v>
                </c:pt>
                <c:pt idx="84">
                  <c:v>2317.7355438969917</c:v>
                </c:pt>
                <c:pt idx="85">
                  <c:v>2270.7346921432368</c:v>
                </c:pt>
                <c:pt idx="86">
                  <c:v>2267.6904998553878</c:v>
                </c:pt>
                <c:pt idx="87">
                  <c:v>2170.9801738766209</c:v>
                </c:pt>
                <c:pt idx="88">
                  <c:v>2074.389129266287</c:v>
                </c:pt>
                <c:pt idx="89">
                  <c:v>1895.5167825198685</c:v>
                </c:pt>
                <c:pt idx="90">
                  <c:v>1784.0532747718942</c:v>
                </c:pt>
                <c:pt idx="91">
                  <c:v>1549.858345241134</c:v>
                </c:pt>
                <c:pt idx="92">
                  <c:v>1428.6819283499851</c:v>
                </c:pt>
                <c:pt idx="93">
                  <c:v>1211.1638646809899</c:v>
                </c:pt>
                <c:pt idx="94">
                  <c:v>1113.8158932112574</c:v>
                </c:pt>
                <c:pt idx="95">
                  <c:v>872.73945919620519</c:v>
                </c:pt>
                <c:pt idx="96">
                  <c:v>689.2322703952625</c:v>
                </c:pt>
                <c:pt idx="97">
                  <c:v>500.51226290179829</c:v>
                </c:pt>
                <c:pt idx="98">
                  <c:v>349.46944948835994</c:v>
                </c:pt>
                <c:pt idx="99">
                  <c:v>242.89653685569903</c:v>
                </c:pt>
                <c:pt idx="100">
                  <c:v>398.2694611976811</c:v>
                </c:pt>
              </c:numCache>
            </c:numRef>
          </c:val>
          <c:extLst>
            <c:ext xmlns:c16="http://schemas.microsoft.com/office/drawing/2014/chart" uri="{C3380CC4-5D6E-409C-BE32-E72D297353CC}">
              <c16:uniqueId val="{00000004-6F2C-4A78-9A89-0ABEFAE57338}"/>
            </c:ext>
          </c:extLst>
        </c:ser>
        <c:ser>
          <c:idx val="5"/>
          <c:order val="5"/>
          <c:tx>
            <c:strRef>
              <c:f>'5 - Sund.udg., alderstrin'!$G$25</c:f>
              <c:strCache>
                <c:ptCount val="1"/>
                <c:pt idx="0">
                  <c:v>Estimerede kommunale udgifter (øvrige kommuner)</c:v>
                </c:pt>
              </c:strCache>
            </c:strRef>
          </c:tx>
          <c:spPr>
            <a:pattFill prst="dkDnDiag">
              <a:fgClr>
                <a:schemeClr val="accent5"/>
              </a:fgClr>
              <a:bgClr>
                <a:schemeClr val="bg1"/>
              </a:bgClr>
            </a:pattFill>
            <a:ln>
              <a:noFill/>
            </a:ln>
            <a:effectLst/>
          </c:spPr>
          <c:cat>
            <c:strRef>
              <c:f>'5 - Sund.udg., alderstrin'!$A$26:$A$126</c:f>
              <c:strCache>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Cache>
            </c:strRef>
          </c:cat>
          <c:val>
            <c:numRef>
              <c:f>'5 - Sund.udg., alderstrin'!$G$26:$G$126</c:f>
              <c:numCache>
                <c:formatCode>General</c:formatCode>
                <c:ptCount val="101"/>
                <c:pt idx="0">
                  <c:v>1.7923678725458663</c:v>
                </c:pt>
                <c:pt idx="1">
                  <c:v>1.2913970944798696</c:v>
                </c:pt>
                <c:pt idx="2">
                  <c:v>0.75540952318619015</c:v>
                </c:pt>
                <c:pt idx="3">
                  <c:v>1.1807588330452627</c:v>
                </c:pt>
                <c:pt idx="4">
                  <c:v>1.762592086867437</c:v>
                </c:pt>
                <c:pt idx="5">
                  <c:v>0.96733663107823464</c:v>
                </c:pt>
                <c:pt idx="6">
                  <c:v>1.3807869372928123</c:v>
                </c:pt>
                <c:pt idx="7">
                  <c:v>1.5147301630463346</c:v>
                </c:pt>
                <c:pt idx="8">
                  <c:v>1.2576783594399439</c:v>
                </c:pt>
                <c:pt idx="9">
                  <c:v>1.1825945758443981</c:v>
                </c:pt>
                <c:pt idx="10">
                  <c:v>1.508874776363607</c:v>
                </c:pt>
                <c:pt idx="11">
                  <c:v>1.0433134026485122</c:v>
                </c:pt>
                <c:pt idx="12">
                  <c:v>1.176318932724008</c:v>
                </c:pt>
                <c:pt idx="13">
                  <c:v>2.7665097378855861</c:v>
                </c:pt>
                <c:pt idx="14">
                  <c:v>1.562242970474585</c:v>
                </c:pt>
                <c:pt idx="15">
                  <c:v>2.3669523354810877</c:v>
                </c:pt>
                <c:pt idx="16">
                  <c:v>1.7158637702933699</c:v>
                </c:pt>
                <c:pt idx="17">
                  <c:v>1.4141986470227221</c:v>
                </c:pt>
                <c:pt idx="18">
                  <c:v>2.2425274714366012</c:v>
                </c:pt>
                <c:pt idx="19">
                  <c:v>2.0696481440160599</c:v>
                </c:pt>
                <c:pt idx="20">
                  <c:v>2.1692439362338005</c:v>
                </c:pt>
                <c:pt idx="21">
                  <c:v>2.7795995455614482</c:v>
                </c:pt>
                <c:pt idx="22">
                  <c:v>2.0142237688583147</c:v>
                </c:pt>
                <c:pt idx="23">
                  <c:v>2.6534043150081783</c:v>
                </c:pt>
                <c:pt idx="24">
                  <c:v>2.4132629174598801</c:v>
                </c:pt>
                <c:pt idx="25">
                  <c:v>2.1978895540438188</c:v>
                </c:pt>
                <c:pt idx="26">
                  <c:v>2.5983667066099003</c:v>
                </c:pt>
                <c:pt idx="27">
                  <c:v>2.751945280324251</c:v>
                </c:pt>
                <c:pt idx="28">
                  <c:v>3.1261491599262725</c:v>
                </c:pt>
                <c:pt idx="29">
                  <c:v>2.846244527749898</c:v>
                </c:pt>
                <c:pt idx="30">
                  <c:v>3.3127620226689496</c:v>
                </c:pt>
                <c:pt idx="31">
                  <c:v>3.1743291849763655</c:v>
                </c:pt>
                <c:pt idx="32">
                  <c:v>3.899012518206971</c:v>
                </c:pt>
                <c:pt idx="33">
                  <c:v>3.3732638601100997</c:v>
                </c:pt>
                <c:pt idx="34">
                  <c:v>3.5277934867593927</c:v>
                </c:pt>
                <c:pt idx="35">
                  <c:v>3.7260067308433453</c:v>
                </c:pt>
                <c:pt idx="36">
                  <c:v>4.4707427726101221</c:v>
                </c:pt>
                <c:pt idx="37">
                  <c:v>3.8490557024144927</c:v>
                </c:pt>
                <c:pt idx="38">
                  <c:v>4.5493026077046466</c:v>
                </c:pt>
                <c:pt idx="39">
                  <c:v>4.4191537305147204</c:v>
                </c:pt>
                <c:pt idx="40">
                  <c:v>5.863289501643985</c:v>
                </c:pt>
                <c:pt idx="41">
                  <c:v>6.0049817469230833</c:v>
                </c:pt>
                <c:pt idx="42">
                  <c:v>6.6617676333219746</c:v>
                </c:pt>
                <c:pt idx="43">
                  <c:v>6.902126400970289</c:v>
                </c:pt>
                <c:pt idx="44">
                  <c:v>7.8447613970676784</c:v>
                </c:pt>
                <c:pt idx="45">
                  <c:v>9.2792243104150209</c:v>
                </c:pt>
                <c:pt idx="46">
                  <c:v>9.1403148564084997</c:v>
                </c:pt>
                <c:pt idx="47">
                  <c:v>10.345188634823199</c:v>
                </c:pt>
                <c:pt idx="48">
                  <c:v>11.641799610538563</c:v>
                </c:pt>
                <c:pt idx="49">
                  <c:v>13.296378796450988</c:v>
                </c:pt>
                <c:pt idx="50">
                  <c:v>12.998643273618034</c:v>
                </c:pt>
                <c:pt idx="51">
                  <c:v>13.747303645133767</c:v>
                </c:pt>
                <c:pt idx="52">
                  <c:v>15.800389916301329</c:v>
                </c:pt>
                <c:pt idx="53">
                  <c:v>17.750283989563091</c:v>
                </c:pt>
                <c:pt idx="54">
                  <c:v>21.308258876293898</c:v>
                </c:pt>
                <c:pt idx="55">
                  <c:v>21.625975363613282</c:v>
                </c:pt>
                <c:pt idx="56">
                  <c:v>23.744122753949966</c:v>
                </c:pt>
                <c:pt idx="57">
                  <c:v>24.265389479351001</c:v>
                </c:pt>
                <c:pt idx="58">
                  <c:v>25.103827955982826</c:v>
                </c:pt>
                <c:pt idx="59">
                  <c:v>27.680835437051922</c:v>
                </c:pt>
                <c:pt idx="60">
                  <c:v>28.77890855551432</c:v>
                </c:pt>
                <c:pt idx="61">
                  <c:v>31.261336533070619</c:v>
                </c:pt>
                <c:pt idx="62">
                  <c:v>33.040014575183832</c:v>
                </c:pt>
                <c:pt idx="63">
                  <c:v>35.157451572270034</c:v>
                </c:pt>
                <c:pt idx="64">
                  <c:v>39.738047814444556</c:v>
                </c:pt>
                <c:pt idx="65">
                  <c:v>41.059563896638899</c:v>
                </c:pt>
                <c:pt idx="66">
                  <c:v>44.143251313821494</c:v>
                </c:pt>
                <c:pt idx="67">
                  <c:v>49.148659744729009</c:v>
                </c:pt>
                <c:pt idx="68">
                  <c:v>50.270277657852859</c:v>
                </c:pt>
                <c:pt idx="69">
                  <c:v>55.869257865860291</c:v>
                </c:pt>
                <c:pt idx="70">
                  <c:v>60.53237857570106</c:v>
                </c:pt>
                <c:pt idx="71">
                  <c:v>65.901570501403327</c:v>
                </c:pt>
                <c:pt idx="72">
                  <c:v>76.162160786020124</c:v>
                </c:pt>
                <c:pt idx="73">
                  <c:v>86.631117758923196</c:v>
                </c:pt>
                <c:pt idx="74">
                  <c:v>99.835045425167891</c:v>
                </c:pt>
                <c:pt idx="75">
                  <c:v>103.19607540044605</c:v>
                </c:pt>
                <c:pt idx="76">
                  <c:v>105.57424180038053</c:v>
                </c:pt>
                <c:pt idx="77">
                  <c:v>105.98691681631296</c:v>
                </c:pt>
                <c:pt idx="78">
                  <c:v>109.48817091824223</c:v>
                </c:pt>
                <c:pt idx="79">
                  <c:v>106.9238477082713</c:v>
                </c:pt>
                <c:pt idx="80">
                  <c:v>110.94179339928134</c:v>
                </c:pt>
                <c:pt idx="81">
                  <c:v>112.13808197884201</c:v>
                </c:pt>
                <c:pt idx="82">
                  <c:v>117.99932204969973</c:v>
                </c:pt>
                <c:pt idx="83">
                  <c:v>119.95074643270443</c:v>
                </c:pt>
                <c:pt idx="84">
                  <c:v>117.10447842555601</c:v>
                </c:pt>
                <c:pt idx="85">
                  <c:v>109.09280113110232</c:v>
                </c:pt>
                <c:pt idx="86">
                  <c:v>105.62098759356829</c:v>
                </c:pt>
                <c:pt idx="87">
                  <c:v>94.686274501496314</c:v>
                </c:pt>
                <c:pt idx="88">
                  <c:v>86.523983498922235</c:v>
                </c:pt>
                <c:pt idx="89">
                  <c:v>78.39760928676057</c:v>
                </c:pt>
                <c:pt idx="90">
                  <c:v>65.057665876446293</c:v>
                </c:pt>
                <c:pt idx="91">
                  <c:v>55.847548347837019</c:v>
                </c:pt>
                <c:pt idx="92">
                  <c:v>48.09713488682241</c:v>
                </c:pt>
                <c:pt idx="93">
                  <c:v>35.640580986044277</c:v>
                </c:pt>
                <c:pt idx="94">
                  <c:v>29.290032959691398</c:v>
                </c:pt>
                <c:pt idx="95">
                  <c:v>23.920249225595036</c:v>
                </c:pt>
                <c:pt idx="96">
                  <c:v>15.963011305729891</c:v>
                </c:pt>
                <c:pt idx="97">
                  <c:v>10.859431734466892</c:v>
                </c:pt>
                <c:pt idx="98">
                  <c:v>7.6144022502955746</c:v>
                </c:pt>
                <c:pt idx="99">
                  <c:v>5.5510054131763296</c:v>
                </c:pt>
                <c:pt idx="100">
                  <c:v>6.5868453225273971</c:v>
                </c:pt>
              </c:numCache>
            </c:numRef>
          </c:val>
          <c:extLst>
            <c:ext xmlns:c16="http://schemas.microsoft.com/office/drawing/2014/chart" uri="{C3380CC4-5D6E-409C-BE32-E72D297353CC}">
              <c16:uniqueId val="{00000005-6F2C-4A78-9A89-0ABEFAE57338}"/>
            </c:ext>
          </c:extLst>
        </c:ser>
        <c:dLbls>
          <c:showLegendKey val="0"/>
          <c:showVal val="0"/>
          <c:showCatName val="0"/>
          <c:showSerName val="0"/>
          <c:showPercent val="0"/>
          <c:showBubbleSize val="0"/>
        </c:dLbls>
        <c:axId val="758322344"/>
        <c:axId val="758329888"/>
      </c:areaChart>
      <c:areaChart>
        <c:grouping val="stacked"/>
        <c:varyColors val="0"/>
        <c:ser>
          <c:idx val="6"/>
          <c:order val="6"/>
          <c:tx>
            <c:v>AxisY</c:v>
          </c:tx>
          <c:spPr>
            <a:solidFill>
              <a:schemeClr val="accent1">
                <a:lumMod val="60000"/>
              </a:schemeClr>
            </a:solidFill>
            <a:ln>
              <a:noFill/>
            </a:ln>
            <a:effectLst/>
          </c:spPr>
          <c:cat>
            <c:strLit>
              <c:ptCount val="101"/>
              <c:pt idx="0">
                <c:v>0 år</c:v>
              </c:pt>
              <c:pt idx="1">
                <c:v>1 år</c:v>
              </c:pt>
              <c:pt idx="2">
                <c:v>2 år</c:v>
              </c:pt>
              <c:pt idx="3">
                <c:v>3 år</c:v>
              </c:pt>
              <c:pt idx="4">
                <c:v>4 år </c:v>
              </c:pt>
              <c:pt idx="5">
                <c:v>5 år</c:v>
              </c:pt>
              <c:pt idx="6">
                <c:v>6 år</c:v>
              </c:pt>
              <c:pt idx="7">
                <c:v>7 år</c:v>
              </c:pt>
              <c:pt idx="8">
                <c:v>8 år</c:v>
              </c:pt>
              <c:pt idx="9">
                <c:v>9 år</c:v>
              </c:pt>
              <c:pt idx="10">
                <c:v>10 år</c:v>
              </c:pt>
              <c:pt idx="11">
                <c:v>11 år</c:v>
              </c:pt>
              <c:pt idx="12">
                <c:v>12 år</c:v>
              </c:pt>
              <c:pt idx="13">
                <c:v>13 år</c:v>
              </c:pt>
              <c:pt idx="14">
                <c:v>14 år</c:v>
              </c:pt>
              <c:pt idx="15">
                <c:v>15 år</c:v>
              </c:pt>
              <c:pt idx="16">
                <c:v>16 år</c:v>
              </c:pt>
              <c:pt idx="17">
                <c:v>17 år</c:v>
              </c:pt>
              <c:pt idx="18">
                <c:v>18 år</c:v>
              </c:pt>
              <c:pt idx="19">
                <c:v>19 år</c:v>
              </c:pt>
              <c:pt idx="20">
                <c:v>20 år</c:v>
              </c:pt>
              <c:pt idx="21">
                <c:v>21 år</c:v>
              </c:pt>
              <c:pt idx="22">
                <c:v>22 år</c:v>
              </c:pt>
              <c:pt idx="23">
                <c:v>23 år</c:v>
              </c:pt>
              <c:pt idx="24">
                <c:v>24 år</c:v>
              </c:pt>
              <c:pt idx="25">
                <c:v>25 år</c:v>
              </c:pt>
              <c:pt idx="26">
                <c:v>26 år</c:v>
              </c:pt>
              <c:pt idx="27">
                <c:v>27 år</c:v>
              </c:pt>
              <c:pt idx="28">
                <c:v>28 år</c:v>
              </c:pt>
              <c:pt idx="29">
                <c:v>29 år</c:v>
              </c:pt>
              <c:pt idx="30">
                <c:v>30 år</c:v>
              </c:pt>
              <c:pt idx="31">
                <c:v>31 år</c:v>
              </c:pt>
              <c:pt idx="32">
                <c:v>32 år</c:v>
              </c:pt>
              <c:pt idx="33">
                <c:v>33 år</c:v>
              </c:pt>
              <c:pt idx="34">
                <c:v>34 år</c:v>
              </c:pt>
              <c:pt idx="35">
                <c:v>35 år</c:v>
              </c:pt>
              <c:pt idx="36">
                <c:v>36 år</c:v>
              </c:pt>
              <c:pt idx="37">
                <c:v>37 år</c:v>
              </c:pt>
              <c:pt idx="38">
                <c:v>38 år</c:v>
              </c:pt>
              <c:pt idx="39">
                <c:v>39 år</c:v>
              </c:pt>
              <c:pt idx="40">
                <c:v>40 år</c:v>
              </c:pt>
              <c:pt idx="41">
                <c:v>41 år</c:v>
              </c:pt>
              <c:pt idx="42">
                <c:v>42 år</c:v>
              </c:pt>
              <c:pt idx="43">
                <c:v>43 år</c:v>
              </c:pt>
              <c:pt idx="44">
                <c:v>44 år</c:v>
              </c:pt>
              <c:pt idx="45">
                <c:v>45 år</c:v>
              </c:pt>
              <c:pt idx="46">
                <c:v>46 år</c:v>
              </c:pt>
              <c:pt idx="47">
                <c:v>47 år</c:v>
              </c:pt>
              <c:pt idx="48">
                <c:v>48 år</c:v>
              </c:pt>
              <c:pt idx="49">
                <c:v>49 år</c:v>
              </c:pt>
              <c:pt idx="50">
                <c:v>50 år</c:v>
              </c:pt>
              <c:pt idx="51">
                <c:v>51 år</c:v>
              </c:pt>
              <c:pt idx="52">
                <c:v>52 år</c:v>
              </c:pt>
              <c:pt idx="53">
                <c:v>53 år</c:v>
              </c:pt>
              <c:pt idx="54">
                <c:v>54 år</c:v>
              </c:pt>
              <c:pt idx="55">
                <c:v>55 år</c:v>
              </c:pt>
              <c:pt idx="56">
                <c:v>56 år</c:v>
              </c:pt>
              <c:pt idx="57">
                <c:v>57 år</c:v>
              </c:pt>
              <c:pt idx="58">
                <c:v>58 år</c:v>
              </c:pt>
              <c:pt idx="59">
                <c:v>59 år</c:v>
              </c:pt>
              <c:pt idx="60">
                <c:v>60 år</c:v>
              </c:pt>
              <c:pt idx="61">
                <c:v>61 år</c:v>
              </c:pt>
              <c:pt idx="62">
                <c:v>62 år</c:v>
              </c:pt>
              <c:pt idx="63">
                <c:v>63 år</c:v>
              </c:pt>
              <c:pt idx="64">
                <c:v>64 år</c:v>
              </c:pt>
              <c:pt idx="65">
                <c:v>65 år</c:v>
              </c:pt>
              <c:pt idx="66">
                <c:v>66 år</c:v>
              </c:pt>
              <c:pt idx="67">
                <c:v>67 år</c:v>
              </c:pt>
              <c:pt idx="68">
                <c:v>68 år</c:v>
              </c:pt>
              <c:pt idx="69">
                <c:v>69 år</c:v>
              </c:pt>
              <c:pt idx="70">
                <c:v>70 år</c:v>
              </c:pt>
              <c:pt idx="71">
                <c:v>71 år</c:v>
              </c:pt>
              <c:pt idx="72">
                <c:v>72 år</c:v>
              </c:pt>
              <c:pt idx="73">
                <c:v>73 år</c:v>
              </c:pt>
              <c:pt idx="74">
                <c:v>74 år</c:v>
              </c:pt>
              <c:pt idx="75">
                <c:v>75 år</c:v>
              </c:pt>
              <c:pt idx="76">
                <c:v>76 år</c:v>
              </c:pt>
              <c:pt idx="77">
                <c:v>77 år</c:v>
              </c:pt>
              <c:pt idx="78">
                <c:v>78 år</c:v>
              </c:pt>
              <c:pt idx="79">
                <c:v>79 år</c:v>
              </c:pt>
              <c:pt idx="80">
                <c:v>80 år</c:v>
              </c:pt>
              <c:pt idx="81">
                <c:v>81 år</c:v>
              </c:pt>
              <c:pt idx="82">
                <c:v>82 år</c:v>
              </c:pt>
              <c:pt idx="83">
                <c:v>83 år</c:v>
              </c:pt>
              <c:pt idx="84">
                <c:v>84 år</c:v>
              </c:pt>
              <c:pt idx="85">
                <c:v>85 år</c:v>
              </c:pt>
              <c:pt idx="86">
                <c:v>86 år</c:v>
              </c:pt>
              <c:pt idx="87">
                <c:v>87 år</c:v>
              </c:pt>
              <c:pt idx="88">
                <c:v>88 år</c:v>
              </c:pt>
              <c:pt idx="89">
                <c:v>89 år</c:v>
              </c:pt>
              <c:pt idx="90">
                <c:v>90 år</c:v>
              </c:pt>
              <c:pt idx="91">
                <c:v>91 år</c:v>
              </c:pt>
              <c:pt idx="92">
                <c:v>92 år</c:v>
              </c:pt>
              <c:pt idx="93">
                <c:v>93 år</c:v>
              </c:pt>
              <c:pt idx="94">
                <c:v>94 år</c:v>
              </c:pt>
              <c:pt idx="95">
                <c:v>95 år</c:v>
              </c:pt>
              <c:pt idx="96">
                <c:v>96 år</c:v>
              </c:pt>
              <c:pt idx="97">
                <c:v>97 år</c:v>
              </c:pt>
              <c:pt idx="98">
                <c:v>98 år</c:v>
              </c:pt>
              <c:pt idx="99">
                <c:v>99 år</c:v>
              </c:pt>
              <c:pt idx="100">
                <c:v>100+ år</c:v>
              </c:pt>
            </c:strLit>
          </c:cat>
          <c:val>
            <c:numLit>
              <c:formatCode>General</c:formatCode>
              <c:ptCount val="1"/>
              <c:pt idx="0">
                <c:v>0</c:v>
              </c:pt>
            </c:numLit>
          </c:val>
          <c:extLst>
            <c:ext xmlns:c16="http://schemas.microsoft.com/office/drawing/2014/chart" uri="{C3380CC4-5D6E-409C-BE32-E72D297353CC}">
              <c16:uniqueId val="{0000000E-9267-4C95-A274-CDCCA77A7DCA}"/>
            </c:ext>
          </c:extLst>
        </c:ser>
        <c:dLbls>
          <c:showLegendKey val="0"/>
          <c:showVal val="0"/>
          <c:showCatName val="0"/>
          <c:showSerName val="0"/>
          <c:showPercent val="0"/>
          <c:showBubbleSize val="0"/>
        </c:dLbls>
        <c:axId val="1097053232"/>
        <c:axId val="1042828864"/>
      </c:areaChart>
      <c:catAx>
        <c:axId val="758322344"/>
        <c:scaling>
          <c:orientation val="minMax"/>
        </c:scaling>
        <c:delete val="0"/>
        <c:axPos val="b"/>
        <c:numFmt formatCode="General" sourceLinked="1"/>
        <c:majorTickMark val="none"/>
        <c:minorTickMark val="none"/>
        <c:tickLblPos val="nextTo"/>
        <c:spPr>
          <a:noFill/>
          <a:ln w="6350" cap="flat" cmpd="sng" algn="ctr">
            <a:solidFill>
              <a:srgbClr val="919399"/>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758329888"/>
        <c:crosses val="autoZero"/>
        <c:auto val="1"/>
        <c:lblAlgn val="ctr"/>
        <c:lblOffset val="100"/>
        <c:noMultiLvlLbl val="0"/>
      </c:catAx>
      <c:valAx>
        <c:axId val="7583298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758322344"/>
        <c:crosses val="autoZero"/>
        <c:crossBetween val="midCat"/>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ispUnitsLbl>
        </c:dispUnits>
      </c:valAx>
      <c:valAx>
        <c:axId val="1042828864"/>
        <c:scaling>
          <c:orientation val="minMax"/>
          <c:max val="4500"/>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1097053232"/>
        <c:crosses val="max"/>
        <c:crossBetween val="midCat"/>
        <c:majorUnit val="500"/>
        <c:dispUnits>
          <c:builtInUnit val="thousands"/>
          <c:dispUnitsLbl>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dispUnitsLbl>
        </c:dispUnits>
      </c:valAx>
      <c:catAx>
        <c:axId val="1097053232"/>
        <c:scaling>
          <c:orientation val="minMax"/>
        </c:scaling>
        <c:delete val="1"/>
        <c:axPos val="b"/>
        <c:numFmt formatCode="General" sourceLinked="1"/>
        <c:majorTickMark val="out"/>
        <c:minorTickMark val="none"/>
        <c:tickLblPos val="nextTo"/>
        <c:crossAx val="1042828864"/>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86001703324424461"/>
          <c:w val="1"/>
          <c:h val="0.111961956146015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legend>
    <c:plotVisOnly val="1"/>
    <c:dispBlanksAs val="zero"/>
    <c:showDLblsOverMax val="0"/>
    <c:extLst/>
  </c:chart>
  <c:spPr>
    <a:noFill/>
    <a:ln w="9525" cap="flat" cmpd="sng" algn="ctr">
      <a:noFill/>
      <a:round/>
    </a:ln>
    <a:effectLst/>
  </c:spPr>
  <c:txPr>
    <a:bodyPr/>
    <a:lstStyle/>
    <a:p>
      <a:pPr>
        <a:defRPr sz="800" baseline="0">
          <a:solidFill>
            <a:schemeClr val="tx1"/>
          </a:solidFill>
          <a:latin typeface="+mn-lt"/>
        </a:defRPr>
      </a:pPr>
      <a:endParaRPr lang="da-DK"/>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'35 - Mekanisk fremskrivning'!$B$25</c:f>
              <c:strCache>
                <c:ptCount val="1"/>
                <c:pt idx="0">
                  <c:v>Ændring i efterspørgsel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'35 - Mekanisk fremskrivning'!$A$26:$A$30</c:f>
              <c:strCache>
                <c:ptCount val="4"/>
                <c:pt idx="0">
                  <c:v>Sygeplejersker</c:v>
                </c:pt>
                <c:pt idx="1">
                  <c:v>Læge</c:v>
                </c:pt>
                <c:pt idx="2">
                  <c:v>SOSU-assistent</c:v>
                </c:pt>
                <c:pt idx="3">
                  <c:v>SOSU-hjælper</c:v>
                </c:pt>
              </c:strCache>
            </c:strRef>
          </c:cat>
          <c:val>
            <c:numRef>
              <c:f>'35 - Mekanisk fremskrivning'!$B$26:$B$29</c:f>
              <c:numCache>
                <c:formatCode>#,##0</c:formatCode>
                <c:ptCount val="4"/>
                <c:pt idx="0">
                  <c:v>6800</c:v>
                </c:pt>
                <c:pt idx="1">
                  <c:v>2100</c:v>
                </c:pt>
                <c:pt idx="2">
                  <c:v>9500</c:v>
                </c:pt>
                <c:pt idx="3">
                  <c:v>10400</c:v>
                </c:pt>
              </c:numCache>
            </c:numRef>
          </c:val>
          <c:extLst>
            <c:ext xmlns:c16="http://schemas.microsoft.com/office/drawing/2014/chart" uri="{C3380CC4-5D6E-409C-BE32-E72D297353CC}">
              <c16:uniqueId val="{00000000-42CE-4425-AFDA-A74BA4ABB276}"/>
            </c:ext>
          </c:extLst>
        </c:ser>
        <c:ser>
          <c:idx val="1"/>
          <c:order val="1"/>
          <c:tx>
            <c:strRef>
              <c:f>'35 - Mekanisk fremskrivning'!$C$25</c:f>
              <c:strCache>
                <c:ptCount val="1"/>
                <c:pt idx="0">
                  <c:v>Ændring i udbud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'35 - Mekanisk fremskrivning'!$A$26:$A$30</c:f>
              <c:strCache>
                <c:ptCount val="4"/>
                <c:pt idx="0">
                  <c:v>Sygeplejersker</c:v>
                </c:pt>
                <c:pt idx="1">
                  <c:v>Læge</c:v>
                </c:pt>
                <c:pt idx="2">
                  <c:v>SOSU-assistent</c:v>
                </c:pt>
                <c:pt idx="3">
                  <c:v>SOSU-hjælper</c:v>
                </c:pt>
              </c:strCache>
            </c:strRef>
          </c:cat>
          <c:val>
            <c:numRef>
              <c:f>'35 - Mekanisk fremskrivning'!$C$26:$C$29</c:f>
              <c:numCache>
                <c:formatCode>#,##0</c:formatCode>
                <c:ptCount val="4"/>
                <c:pt idx="0">
                  <c:v>8100</c:v>
                </c:pt>
                <c:pt idx="1">
                  <c:v>9200</c:v>
                </c:pt>
                <c:pt idx="2">
                  <c:v>2600</c:v>
                </c:pt>
                <c:pt idx="3">
                  <c:v>0</c:v>
                </c:pt>
              </c:numCache>
            </c:numRef>
          </c:val>
          <c:extLst>
            <c:ext xmlns:c16="http://schemas.microsoft.com/office/drawing/2014/chart" uri="{C3380CC4-5D6E-409C-BE32-E72D297353CC}">
              <c16:uniqueId val="{00000001-42CE-4425-AFDA-A74BA4ABB276}"/>
            </c:ext>
          </c:extLst>
        </c:ser>
        <c:ser>
          <c:idx val="2"/>
          <c:order val="2"/>
          <c:tx>
            <c:strRef>
              <c:f>'35 - Mekanisk fremskrivning'!$D$25</c:f>
              <c:strCache>
                <c:ptCount val="1"/>
                <c:pt idx="0">
                  <c:v>Forskel i ændring i udbud og efterspørgsel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'35 - Mekanisk fremskrivning'!$A$26:$A$30</c:f>
              <c:strCache>
                <c:ptCount val="4"/>
                <c:pt idx="0">
                  <c:v>Sygeplejersker</c:v>
                </c:pt>
                <c:pt idx="1">
                  <c:v>Læge</c:v>
                </c:pt>
                <c:pt idx="2">
                  <c:v>SOSU-assistent</c:v>
                </c:pt>
                <c:pt idx="3">
                  <c:v>SOSU-hjælper</c:v>
                </c:pt>
              </c:strCache>
            </c:strRef>
          </c:cat>
          <c:val>
            <c:numRef>
              <c:f>'35 - Mekanisk fremskrivning'!$D$26:$D$29</c:f>
              <c:numCache>
                <c:formatCode>#,##0</c:formatCode>
                <c:ptCount val="4"/>
                <c:pt idx="0">
                  <c:v>1200</c:v>
                </c:pt>
                <c:pt idx="1">
                  <c:v>7100</c:v>
                </c:pt>
                <c:pt idx="2">
                  <c:v>-6800</c:v>
                </c:pt>
                <c:pt idx="3">
                  <c:v>-10400</c:v>
                </c:pt>
              </c:numCache>
            </c:numRef>
          </c:val>
          <c:extLst>
            <c:ext xmlns:c16="http://schemas.microsoft.com/office/drawing/2014/chart" uri="{C3380CC4-5D6E-409C-BE32-E72D297353CC}">
              <c16:uniqueId val="{00000002-42CE-4425-AFDA-A74BA4ABB276}"/>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4"/>
          <c:order val="3"/>
          <c:tx>
            <c:v>AxisY</c:v>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9B49-4AB5-BE21-22F6C7C8A5DE}"/>
              </c:ext>
            </c:extLst>
          </c:dPt>
          <c:dLbls>
            <c:delete val="1"/>
          </c:dLbls>
          <c:cat>
            <c:strLit>
              <c:ptCount val="5"/>
              <c:pt idx="0">
                <c:v>Sygeplejersker</c:v>
              </c:pt>
              <c:pt idx="1">
                <c:v>Læge</c:v>
              </c:pt>
              <c:pt idx="2">
                <c:v>SOSU-assistent</c:v>
              </c:pt>
              <c:pt idx="3">
                <c:v>SOSU-hjælper</c:v>
              </c:pt>
            </c:strLit>
          </c:cat>
          <c:val>
            <c:numLit>
              <c:formatCode>General</c:formatCode>
              <c:ptCount val="1"/>
              <c:pt idx="0">
                <c:v>0</c:v>
              </c:pt>
            </c:numLit>
          </c:val>
          <c:extLst>
            <c:ext xmlns:c16="http://schemas.microsoft.com/office/drawing/2014/chart" uri="{C3380CC4-5D6E-409C-BE32-E72D297353CC}">
              <c16:uniqueId val="{0000000E-E37D-4FC7-9345-2978F6A45EB4}"/>
            </c:ext>
          </c:extLst>
        </c:ser>
        <c:dLbls>
          <c:dLblPos val="outEnd"/>
          <c:showLegendKey val="0"/>
          <c:showVal val="1"/>
          <c:showCatName val="0"/>
          <c:showSerName val="0"/>
          <c:showPercent val="0"/>
          <c:showBubbleSize val="0"/>
        </c:dLbls>
        <c:gapWidth val="219"/>
        <c:overlap val="-27"/>
        <c:axId val="1625974415"/>
        <c:axId val="1486659743"/>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2000"/>
          <c:min val="-1200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majorUnit val="2000"/>
      </c:valAx>
      <c:valAx>
        <c:axId val="1486659743"/>
        <c:scaling>
          <c:orientation val="minMax"/>
          <c:max val="12000"/>
          <c:min val="-120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625974415"/>
        <c:crosses val="max"/>
        <c:crossBetween val="between"/>
        <c:majorUnit val="2000"/>
      </c:valAx>
      <c:catAx>
        <c:axId val="1625974415"/>
        <c:scaling>
          <c:orientation val="minMax"/>
        </c:scaling>
        <c:delete val="1"/>
        <c:axPos val="b"/>
        <c:numFmt formatCode="General" sourceLinked="1"/>
        <c:majorTickMark val="out"/>
        <c:minorTickMark val="none"/>
        <c:tickLblPos val="nextTo"/>
        <c:crossAx val="1486659743"/>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'36 - Fremskrivning, læger'!$A$26</c:f>
              <c:strCache>
                <c:ptCount val="1"/>
                <c:pt idx="0">
                  <c:v>Speciallæger i alt</c:v>
                </c:pt>
              </c:strCache>
            </c:strRef>
          </c:tx>
          <c:spPr>
            <a:ln w="28575" cap="rnd">
              <a:solidFill>
                <a:schemeClr val="accent1"/>
              </a:solidFill>
              <a:round/>
            </a:ln>
            <a:effectLst/>
          </c:spPr>
          <c:marker>
            <c:symbol val="none"/>
          </c:marker>
          <c:cat>
            <c:numRef>
              <c:f>'36 - Fremskrivning, læger'!$B$25:$G$25</c:f>
              <c:numCache>
                <c:formatCode>General</c:formatCode>
                <c:ptCount val="6"/>
                <c:pt idx="0">
                  <c:v>2021</c:v>
                </c:pt>
                <c:pt idx="1">
                  <c:v>2025</c:v>
                </c:pt>
                <c:pt idx="2">
                  <c:v>2030</c:v>
                </c:pt>
                <c:pt idx="3">
                  <c:v>2035</c:v>
                </c:pt>
                <c:pt idx="4">
                  <c:v>2040</c:v>
                </c:pt>
                <c:pt idx="5">
                  <c:v>2045</c:v>
                </c:pt>
              </c:numCache>
            </c:numRef>
          </c:cat>
          <c:val>
            <c:numRef>
              <c:f>'36 - Fremskrivning, læger'!$B$26:$G$26</c:f>
              <c:numCache>
                <c:formatCode>#,##0</c:formatCode>
                <c:ptCount val="6"/>
                <c:pt idx="0">
                  <c:v>16808</c:v>
                </c:pt>
                <c:pt idx="1">
                  <c:v>18328</c:v>
                </c:pt>
                <c:pt idx="2">
                  <c:v>20935</c:v>
                </c:pt>
                <c:pt idx="3">
                  <c:v>23905</c:v>
                </c:pt>
                <c:pt idx="4">
                  <c:v>26853</c:v>
                </c:pt>
                <c:pt idx="5">
                  <c:v>29188</c:v>
                </c:pt>
              </c:numCache>
            </c:numRef>
          </c:val>
          <c:smooth val="0"/>
          <c:extLst>
            <c:ext xmlns:c16="http://schemas.microsoft.com/office/drawing/2014/chart" uri="{C3380CC4-5D6E-409C-BE32-E72D297353CC}">
              <c16:uniqueId val="{00000000-6885-463E-9833-76A2F1E182AD}"/>
            </c:ext>
          </c:extLst>
        </c:ser>
        <c:ser>
          <c:idx val="1"/>
          <c:order val="1"/>
          <c:tx>
            <c:strRef>
              <c:f>'36 - Fremskrivning, læger'!$A$27</c:f>
              <c:strCache>
                <c:ptCount val="1"/>
                <c:pt idx="0">
                  <c:v>Læger uden speciale</c:v>
                </c:pt>
              </c:strCache>
            </c:strRef>
          </c:tx>
          <c:spPr>
            <a:ln w="28575" cap="rnd">
              <a:solidFill>
                <a:schemeClr val="accent2"/>
              </a:solidFill>
              <a:round/>
            </a:ln>
            <a:effectLst/>
          </c:spPr>
          <c:marker>
            <c:symbol val="none"/>
          </c:marker>
          <c:cat>
            <c:numRef>
              <c:f>'36 - Fremskrivning, læger'!$B$25:$G$25</c:f>
              <c:numCache>
                <c:formatCode>General</c:formatCode>
                <c:ptCount val="6"/>
                <c:pt idx="0">
                  <c:v>2021</c:v>
                </c:pt>
                <c:pt idx="1">
                  <c:v>2025</c:v>
                </c:pt>
                <c:pt idx="2">
                  <c:v>2030</c:v>
                </c:pt>
                <c:pt idx="3">
                  <c:v>2035</c:v>
                </c:pt>
                <c:pt idx="4">
                  <c:v>2040</c:v>
                </c:pt>
                <c:pt idx="5">
                  <c:v>2045</c:v>
                </c:pt>
              </c:numCache>
            </c:numRef>
          </c:cat>
          <c:val>
            <c:numRef>
              <c:f>'36 - Fremskrivning, læger'!$B$27:$G$27</c:f>
              <c:numCache>
                <c:formatCode>#,##0</c:formatCode>
                <c:ptCount val="6"/>
                <c:pt idx="0">
                  <c:v>11372</c:v>
                </c:pt>
                <c:pt idx="1">
                  <c:v>12650</c:v>
                </c:pt>
                <c:pt idx="2">
                  <c:v>13694</c:v>
                </c:pt>
                <c:pt idx="3">
                  <c:v>14521</c:v>
                </c:pt>
                <c:pt idx="4">
                  <c:v>15435</c:v>
                </c:pt>
                <c:pt idx="5">
                  <c:v>16298</c:v>
                </c:pt>
              </c:numCache>
            </c:numRef>
          </c:val>
          <c:smooth val="0"/>
          <c:extLst>
            <c:ext xmlns:c16="http://schemas.microsoft.com/office/drawing/2014/chart" uri="{C3380CC4-5D6E-409C-BE32-E72D297353CC}">
              <c16:uniqueId val="{00000001-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v>AxisY</c:v>
          </c:tx>
          <c:spPr>
            <a:ln w="28575" cap="rnd">
              <a:noFill/>
              <a:round/>
            </a:ln>
            <a:effectLst/>
            <a:extLst>
              <a:ext uri="{91240B29-F687-4F45-9708-019B960494DF}">
                <a14:hiddenLine xmlns:a14="http://schemas.microsoft.com/office/drawing/2010/main" w="28575" cap="rnd">
                  <a:solidFill>
                    <a:srgbClr val="B2B2B2"/>
                  </a:solidFill>
                  <a:round/>
                </a14:hiddenLine>
              </a:ext>
            </a:extLst>
          </c:spPr>
          <c:marker>
            <c:symbol val="none"/>
          </c:marker>
          <c:cat>
            <c:numLit>
              <c:formatCode>General</c:formatCode>
              <c:ptCount val="6"/>
              <c:pt idx="0">
                <c:v>2021</c:v>
              </c:pt>
              <c:pt idx="1">
                <c:v>2025</c:v>
              </c:pt>
              <c:pt idx="2">
                <c:v>2030</c:v>
              </c:pt>
              <c:pt idx="3">
                <c:v>2035</c:v>
              </c:pt>
              <c:pt idx="4">
                <c:v>2040</c:v>
              </c:pt>
              <c:pt idx="5">
                <c:v>2045</c:v>
              </c:pt>
            </c:numLit>
          </c:cat>
          <c:val>
            <c:numLit>
              <c:formatCode>General</c:formatCode>
              <c:ptCount val="1"/>
              <c:pt idx="0">
                <c:v>0</c:v>
              </c:pt>
            </c:numLit>
          </c:val>
          <c:smooth val="0"/>
          <c:extLst>
            <c:ext xmlns:c16="http://schemas.microsoft.com/office/drawing/2014/chart" uri="{C3380CC4-5D6E-409C-BE32-E72D297353CC}">
              <c16:uniqueId val="{0000000C-5AA3-458A-A211-DE3A00D18BA2}"/>
            </c:ext>
          </c:extLst>
        </c:ser>
        <c:dLbls>
          <c:showLegendKey val="0"/>
          <c:showVal val="0"/>
          <c:showCatName val="0"/>
          <c:showSerName val="0"/>
          <c:showPercent val="0"/>
          <c:showBubbleSize val="0"/>
        </c:dLbls>
        <c:marker val="1"/>
        <c:smooth val="0"/>
        <c:axId val="699836639"/>
        <c:axId val="73921447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39214479"/>
        <c:scaling>
          <c:orientation val="minMax"/>
          <c:max val="35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699836639"/>
        <c:crosses val="max"/>
        <c:crossBetween val="between"/>
        <c:majorUnit val="5000"/>
      </c:valAx>
      <c:catAx>
        <c:axId val="699836639"/>
        <c:scaling>
          <c:orientation val="minMax"/>
        </c:scaling>
        <c:delete val="1"/>
        <c:axPos val="b"/>
        <c:numFmt formatCode="General" sourceLinked="1"/>
        <c:majorTickMark val="out"/>
        <c:minorTickMark val="none"/>
        <c:tickLblPos val="nextTo"/>
        <c:crossAx val="739214479"/>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8907018785109007"/>
        </c:manualLayout>
      </c:layout>
      <c:lineChart>
        <c:grouping val="standard"/>
        <c:varyColors val="0"/>
        <c:ser>
          <c:idx val="0"/>
          <c:order val="0"/>
          <c:tx>
            <c:strRef>
              <c:f>'37 - Beskæft. 20 år efter udd.'!$A$26</c:f>
              <c:strCache>
                <c:ptCount val="1"/>
                <c:pt idx="0">
                  <c:v>Sygeplejersker </c:v>
                </c:pt>
              </c:strCache>
            </c:strRef>
          </c:tx>
          <c:spPr>
            <a:ln w="28575" cap="rnd">
              <a:solidFill>
                <a:schemeClr val="accent1"/>
              </a:solidFill>
              <a:round/>
            </a:ln>
            <a:effectLst/>
          </c:spPr>
          <c:marker>
            <c:symbol val="none"/>
          </c:marker>
          <c:cat>
            <c:numRef>
              <c:f>'37 - Beskæft. 20 år efter udd.'!$B$25:$V$25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'37 - Beskæft. 20 år efter udd.'!$B$26:$V$26</c:f>
              <c:numCache>
                <c:formatCode>0</c:formatCode>
                <c:ptCount val="21"/>
                <c:pt idx="0">
                  <c:v>76.342525399129173</c:v>
                </c:pt>
                <c:pt idx="1">
                  <c:v>87.22786647314949</c:v>
                </c:pt>
                <c:pt idx="2">
                  <c:v>86.647314949201743</c:v>
                </c:pt>
                <c:pt idx="3">
                  <c:v>83.212385099177553</c:v>
                </c:pt>
                <c:pt idx="4">
                  <c:v>82.82535074987905</c:v>
                </c:pt>
                <c:pt idx="5">
                  <c:v>80.745041122399613</c:v>
                </c:pt>
                <c:pt idx="6">
                  <c:v>79.535558780841797</c:v>
                </c:pt>
                <c:pt idx="7">
                  <c:v>76.632801161103046</c:v>
                </c:pt>
                <c:pt idx="8">
                  <c:v>75.374939525882922</c:v>
                </c:pt>
                <c:pt idx="9">
                  <c:v>77.213352685050793</c:v>
                </c:pt>
                <c:pt idx="10">
                  <c:v>77.503628447024667</c:v>
                </c:pt>
                <c:pt idx="11">
                  <c:v>77.116594097726178</c:v>
                </c:pt>
                <c:pt idx="12">
                  <c:v>76.197387518142236</c:v>
                </c:pt>
                <c:pt idx="13">
                  <c:v>76.003870343492991</c:v>
                </c:pt>
                <c:pt idx="14">
                  <c:v>75.95549104983067</c:v>
                </c:pt>
                <c:pt idx="15">
                  <c:v>74.939525882922112</c:v>
                </c:pt>
                <c:pt idx="16">
                  <c:v>74.020319303338169</c:v>
                </c:pt>
                <c:pt idx="17">
                  <c:v>72.714078374455738</c:v>
                </c:pt>
                <c:pt idx="18">
                  <c:v>72.085147556845669</c:v>
                </c:pt>
                <c:pt idx="19">
                  <c:v>71.262699564586356</c:v>
                </c:pt>
                <c:pt idx="20">
                  <c:v>70.48863086598935</c:v>
                </c:pt>
              </c:numCache>
            </c:numRef>
          </c:val>
          <c:smooth val="0"/>
          <c:extLst>
            <c:ext xmlns:c16="http://schemas.microsoft.com/office/drawing/2014/chart" uri="{C3380CC4-5D6E-409C-BE32-E72D297353CC}">
              <c16:uniqueId val="{00000000-6885-463E-9833-76A2F1E182AD}"/>
            </c:ext>
          </c:extLst>
        </c:ser>
        <c:ser>
          <c:idx val="1"/>
          <c:order val="1"/>
          <c:tx>
            <c:strRef>
              <c:f>'37 - Beskæft. 20 år efter udd.'!$A$27</c:f>
              <c:strCache>
                <c:ptCount val="1"/>
                <c:pt idx="0">
                  <c:v>Social- og sundhedsassistenter</c:v>
                </c:pt>
              </c:strCache>
            </c:strRef>
          </c:tx>
          <c:spPr>
            <a:ln w="28575" cap="rnd">
              <a:solidFill>
                <a:schemeClr val="accent2"/>
              </a:solidFill>
              <a:round/>
            </a:ln>
            <a:effectLst/>
          </c:spPr>
          <c:marker>
            <c:symbol val="none"/>
          </c:marker>
          <c:cat>
            <c:numRef>
              <c:f>'37 - Beskæft. 20 år efter udd.'!$B$25:$V$25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'37 - Beskæft. 20 år efter udd.'!$B$27:$V$27</c:f>
              <c:numCache>
                <c:formatCode>0</c:formatCode>
                <c:ptCount val="21"/>
                <c:pt idx="0">
                  <c:v>85.472972972972968</c:v>
                </c:pt>
                <c:pt idx="1">
                  <c:v>88.452088452088447</c:v>
                </c:pt>
                <c:pt idx="2">
                  <c:v>86.394348894348894</c:v>
                </c:pt>
                <c:pt idx="3">
                  <c:v>85.288697788697789</c:v>
                </c:pt>
                <c:pt idx="4">
                  <c:v>82.524570024570025</c:v>
                </c:pt>
                <c:pt idx="5">
                  <c:v>80.620393120393118</c:v>
                </c:pt>
                <c:pt idx="6">
                  <c:v>77.54914004914005</c:v>
                </c:pt>
                <c:pt idx="7">
                  <c:v>75.245700245700249</c:v>
                </c:pt>
                <c:pt idx="8">
                  <c:v>73.433660933660931</c:v>
                </c:pt>
                <c:pt idx="9">
                  <c:v>73.740786240786235</c:v>
                </c:pt>
                <c:pt idx="10">
                  <c:v>71.959459459459453</c:v>
                </c:pt>
                <c:pt idx="11">
                  <c:v>70.792383292383292</c:v>
                </c:pt>
                <c:pt idx="12">
                  <c:v>68.980343980343974</c:v>
                </c:pt>
                <c:pt idx="13">
                  <c:v>66.554054054054049</c:v>
                </c:pt>
                <c:pt idx="14">
                  <c:v>65.04914004914005</c:v>
                </c:pt>
                <c:pt idx="15">
                  <c:v>63.052825552825553</c:v>
                </c:pt>
                <c:pt idx="16">
                  <c:v>61.210073710073708</c:v>
                </c:pt>
                <c:pt idx="17">
                  <c:v>58.998771498771497</c:v>
                </c:pt>
                <c:pt idx="18">
                  <c:v>56.941031941031937</c:v>
                </c:pt>
                <c:pt idx="19">
                  <c:v>55.190417690417689</c:v>
                </c:pt>
                <c:pt idx="20">
                  <c:v>52.088452088452087</c:v>
                </c:pt>
              </c:numCache>
            </c:numRef>
          </c:val>
          <c:smooth val="0"/>
          <c:extLst>
            <c:ext xmlns:c16="http://schemas.microsoft.com/office/drawing/2014/chart" uri="{C3380CC4-5D6E-409C-BE32-E72D297353CC}">
              <c16:uniqueId val="{00000001-6885-463E-9833-76A2F1E182AD}"/>
            </c:ext>
          </c:extLst>
        </c:ser>
        <c:ser>
          <c:idx val="2"/>
          <c:order val="2"/>
          <c:tx>
            <c:strRef>
              <c:f>'37 - Beskæft. 20 år efter udd.'!$A$28</c:f>
              <c:strCache>
                <c:ptCount val="1"/>
                <c:pt idx="0">
                  <c:v>Social- og sundhedshjælpere</c:v>
                </c:pt>
              </c:strCache>
            </c:strRef>
          </c:tx>
          <c:spPr>
            <a:ln w="28575" cap="rnd">
              <a:solidFill>
                <a:schemeClr val="accent3"/>
              </a:solidFill>
              <a:round/>
            </a:ln>
            <a:effectLst/>
          </c:spPr>
          <c:marker>
            <c:symbol val="none"/>
          </c:marker>
          <c:cat>
            <c:numRef>
              <c:f>'37 - Beskæft. 20 år efter udd.'!$B$25:$V$25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'37 - Beskæft. 20 år efter udd.'!$B$28:$V$28</c:f>
              <c:numCache>
                <c:formatCode>0</c:formatCode>
                <c:ptCount val="21"/>
                <c:pt idx="0">
                  <c:v>78.511809625288578</c:v>
                </c:pt>
                <c:pt idx="1">
                  <c:v>75.137630971408271</c:v>
                </c:pt>
                <c:pt idx="2">
                  <c:v>77.215414668797735</c:v>
                </c:pt>
                <c:pt idx="3">
                  <c:v>76.043331557449832</c:v>
                </c:pt>
                <c:pt idx="4">
                  <c:v>74.427277570591372</c:v>
                </c:pt>
                <c:pt idx="5">
                  <c:v>73.308470964304746</c:v>
                </c:pt>
                <c:pt idx="6">
                  <c:v>69.809980465281484</c:v>
                </c:pt>
                <c:pt idx="7">
                  <c:v>68.531344343811043</c:v>
                </c:pt>
                <c:pt idx="8">
                  <c:v>67.590126087728649</c:v>
                </c:pt>
                <c:pt idx="9">
                  <c:v>67.341502397442724</c:v>
                </c:pt>
                <c:pt idx="10">
                  <c:v>66.471319481442009</c:v>
                </c:pt>
                <c:pt idx="11">
                  <c:v>65.334754040134968</c:v>
                </c:pt>
                <c:pt idx="12">
                  <c:v>63.985082578582848</c:v>
                </c:pt>
                <c:pt idx="13">
                  <c:v>62.812999467234945</c:v>
                </c:pt>
                <c:pt idx="14">
                  <c:v>62.262475581601848</c:v>
                </c:pt>
                <c:pt idx="15">
                  <c:v>61.356774995560293</c:v>
                </c:pt>
                <c:pt idx="16">
                  <c:v>59.918309358906058</c:v>
                </c:pt>
                <c:pt idx="17">
                  <c:v>59.367785473272953</c:v>
                </c:pt>
                <c:pt idx="18">
                  <c:v>58.67519090747647</c:v>
                </c:pt>
                <c:pt idx="19">
                  <c:v>57.929319836618717</c:v>
                </c:pt>
                <c:pt idx="20">
                  <c:v>57.023619250577163</c:v>
                </c:pt>
              </c:numCache>
            </c:numRef>
          </c:val>
          <c:smooth val="0"/>
          <c:extLst>
            <c:ext xmlns:c16="http://schemas.microsoft.com/office/drawing/2014/chart" uri="{C3380CC4-5D6E-409C-BE32-E72D297353CC}">
              <c16:uniqueId val="{00000002-6885-463E-9833-76A2F1E182AD}"/>
            </c:ext>
          </c:extLst>
        </c:ser>
        <c:ser>
          <c:idx val="3"/>
          <c:order val="3"/>
          <c:tx>
            <c:strRef>
              <c:f>'37 - Beskæft. 20 år efter udd.'!$A$29</c:f>
              <c:strCache>
                <c:ptCount val="1"/>
                <c:pt idx="0">
                  <c:v>Jordemødre</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'37 - Beskæft. 20 år efter udd.'!$B$25:$V$25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'37 - Beskæft. 20 år efter udd.'!$B$29:$V$29</c:f>
              <c:numCache>
                <c:formatCode>0</c:formatCode>
                <c:ptCount val="21"/>
                <c:pt idx="0">
                  <c:v>80</c:v>
                </c:pt>
                <c:pt idx="1">
                  <c:v>88.888888888888886</c:v>
                </c:pt>
                <c:pt idx="2">
                  <c:v>83.333333333333343</c:v>
                </c:pt>
                <c:pt idx="3">
                  <c:v>80</c:v>
                </c:pt>
                <c:pt idx="4">
                  <c:v>77.777777777777771</c:v>
                </c:pt>
                <c:pt idx="5">
                  <c:v>76.666666666666671</c:v>
                </c:pt>
                <c:pt idx="6">
                  <c:v>75.555555555555557</c:v>
                </c:pt>
                <c:pt idx="7">
                  <c:v>80</c:v>
                </c:pt>
                <c:pt idx="8">
                  <c:v>78.888888888888886</c:v>
                </c:pt>
                <c:pt idx="9">
                  <c:v>77.777777777777771</c:v>
                </c:pt>
                <c:pt idx="10">
                  <c:v>80</c:v>
                </c:pt>
                <c:pt idx="11">
                  <c:v>74.444444444444443</c:v>
                </c:pt>
                <c:pt idx="12">
                  <c:v>72.222222222222229</c:v>
                </c:pt>
                <c:pt idx="13">
                  <c:v>71.111111111111114</c:v>
                </c:pt>
                <c:pt idx="14">
                  <c:v>71.111111111111114</c:v>
                </c:pt>
                <c:pt idx="15">
                  <c:v>71.111111111111114</c:v>
                </c:pt>
                <c:pt idx="16">
                  <c:v>66.666666666666671</c:v>
                </c:pt>
                <c:pt idx="17">
                  <c:v>67.777777777777771</c:v>
                </c:pt>
                <c:pt idx="18">
                  <c:v>70</c:v>
                </c:pt>
                <c:pt idx="19">
                  <c:v>63.333333333333336</c:v>
                </c:pt>
                <c:pt idx="20">
                  <c:v>62.222222222222221</c:v>
                </c:pt>
              </c:numCache>
            </c:numRef>
          </c:val>
          <c:smooth val="0"/>
          <c:extLst>
            <c:ext xmlns:c16="http://schemas.microsoft.com/office/drawing/2014/chart" uri="{C3380CC4-5D6E-409C-BE32-E72D297353CC}">
              <c16:uniqueId val="{00000005-6885-463E-9833-76A2F1E182AD}"/>
            </c:ext>
          </c:extLst>
        </c:ser>
        <c:ser>
          <c:idx val="4"/>
          <c:order val="4"/>
          <c:tx>
            <c:strRef>
              <c:f>'37 - Beskæft. 20 år efter udd.'!$A$30</c:f>
              <c:strCache>
                <c:ptCount val="1"/>
                <c:pt idx="0">
                  <c:v>Bioanalytikere</c:v>
                </c:pt>
              </c:strCache>
            </c:strRef>
          </c:tx>
          <c:spPr>
            <a:ln w="28575" cap="rnd">
              <a:solidFill>
                <a:schemeClr val="accent5"/>
              </a:solidFill>
              <a:round/>
            </a:ln>
            <a:effectLst/>
          </c:spPr>
          <c:marker>
            <c:symbol val="none"/>
          </c:marker>
          <c:cat>
            <c:numRef>
              <c:f>'37 - Beskæft. 20 år efter udd.'!$B$25:$V$25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'37 - Beskæft. 20 år efter udd.'!$B$30:$V$30</c:f>
              <c:numCache>
                <c:formatCode>0.00</c:formatCode>
                <c:ptCount val="21"/>
                <c:pt idx="0">
                  <c:v>86.624203821656053</c:v>
                </c:pt>
                <c:pt idx="1">
                  <c:v>78.980891719745216</c:v>
                </c:pt>
                <c:pt idx="2">
                  <c:v>80.254777070063696</c:v>
                </c:pt>
                <c:pt idx="3">
                  <c:v>76.433121019108285</c:v>
                </c:pt>
                <c:pt idx="4">
                  <c:v>75.159235668789805</c:v>
                </c:pt>
                <c:pt idx="5">
                  <c:v>76.433121019108285</c:v>
                </c:pt>
                <c:pt idx="6">
                  <c:v>75.796178343949038</c:v>
                </c:pt>
                <c:pt idx="7">
                  <c:v>73.248407643312106</c:v>
                </c:pt>
                <c:pt idx="8">
                  <c:v>72.611464968152859</c:v>
                </c:pt>
                <c:pt idx="9">
                  <c:v>70.70063694267516</c:v>
                </c:pt>
                <c:pt idx="10">
                  <c:v>72.611464968152859</c:v>
                </c:pt>
                <c:pt idx="11">
                  <c:v>71.974522292993626</c:v>
                </c:pt>
                <c:pt idx="12">
                  <c:v>70.70063694267516</c:v>
                </c:pt>
                <c:pt idx="13">
                  <c:v>70.063694267515928</c:v>
                </c:pt>
                <c:pt idx="14">
                  <c:v>69.42675159235668</c:v>
                </c:pt>
                <c:pt idx="15">
                  <c:v>69.42675159235668</c:v>
                </c:pt>
                <c:pt idx="16">
                  <c:v>67.515923566878982</c:v>
                </c:pt>
                <c:pt idx="17">
                  <c:v>68.789808917197462</c:v>
                </c:pt>
                <c:pt idx="18">
                  <c:v>65.605095541401283</c:v>
                </c:pt>
                <c:pt idx="19">
                  <c:v>66.878980891719749</c:v>
                </c:pt>
                <c:pt idx="20">
                  <c:v>64.331210191082803</c:v>
                </c:pt>
              </c:numCache>
            </c:numRef>
          </c:val>
          <c:smooth val="0"/>
          <c:extLst>
            <c:ext xmlns:c16="http://schemas.microsoft.com/office/drawing/2014/chart" uri="{C3380CC4-5D6E-409C-BE32-E72D297353CC}">
              <c16:uniqueId val="{00000006-6885-463E-9833-76A2F1E182AD}"/>
            </c:ext>
          </c:extLst>
        </c:ser>
        <c:ser>
          <c:idx val="5"/>
          <c:order val="5"/>
          <c:tx>
            <c:strRef>
              <c:f>'37 - Beskæft. 20 år efter udd.'!$A$31</c:f>
              <c:strCache>
                <c:ptCount val="1"/>
                <c:pt idx="0">
                  <c:v>Læger</c:v>
                </c:pt>
              </c:strCache>
            </c:strRef>
          </c:tx>
          <c:spPr>
            <a:ln w="28575" cap="rnd">
              <a:solidFill>
                <a:schemeClr val="accent6"/>
              </a:solidFill>
              <a:round/>
            </a:ln>
            <a:effectLst/>
          </c:spPr>
          <c:marker>
            <c:symbol val="none"/>
          </c:marker>
          <c:cat>
            <c:numRef>
              <c:f>'37 - Beskæft. 20 år efter udd.'!$B$25:$V$25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'37 - Beskæft. 20 år efter udd.'!$B$31:$V$31</c:f>
              <c:numCache>
                <c:formatCode>0</c:formatCode>
                <c:ptCount val="21"/>
                <c:pt idx="0">
                  <c:v>81.632653061224488</c:v>
                </c:pt>
                <c:pt idx="1">
                  <c:v>80.333951762523185</c:v>
                </c:pt>
                <c:pt idx="2">
                  <c:v>80.890538033395174</c:v>
                </c:pt>
                <c:pt idx="3">
                  <c:v>76.623376623376629</c:v>
                </c:pt>
                <c:pt idx="4">
                  <c:v>74.025974025974023</c:v>
                </c:pt>
                <c:pt idx="5">
                  <c:v>76.623376623376629</c:v>
                </c:pt>
                <c:pt idx="6">
                  <c:v>76.623376623376629</c:v>
                </c:pt>
                <c:pt idx="7">
                  <c:v>77.736549165120593</c:v>
                </c:pt>
                <c:pt idx="8">
                  <c:v>79.220779220779221</c:v>
                </c:pt>
                <c:pt idx="9">
                  <c:v>78.478664192949907</c:v>
                </c:pt>
                <c:pt idx="10">
                  <c:v>78.664192949907232</c:v>
                </c:pt>
                <c:pt idx="11">
                  <c:v>78.107606679035257</c:v>
                </c:pt>
                <c:pt idx="12">
                  <c:v>78.849721706864557</c:v>
                </c:pt>
                <c:pt idx="13">
                  <c:v>77.365491651205929</c:v>
                </c:pt>
                <c:pt idx="14">
                  <c:v>78.107606679035257</c:v>
                </c:pt>
                <c:pt idx="15">
                  <c:v>79.035250463821896</c:v>
                </c:pt>
                <c:pt idx="16">
                  <c:v>77.736549165120593</c:v>
                </c:pt>
                <c:pt idx="17">
                  <c:v>77.365491651205929</c:v>
                </c:pt>
                <c:pt idx="18">
                  <c:v>78.293135435992582</c:v>
                </c:pt>
                <c:pt idx="19">
                  <c:v>78.478664192949907</c:v>
                </c:pt>
                <c:pt idx="20">
                  <c:v>77.365491651205929</c:v>
                </c:pt>
              </c:numCache>
            </c:numRef>
          </c:val>
          <c:smooth val="0"/>
          <c:extLst>
            <c:ext xmlns:c16="http://schemas.microsoft.com/office/drawing/2014/chart" uri="{C3380CC4-5D6E-409C-BE32-E72D297353CC}">
              <c16:uniqueId val="{0000000F-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6"/>
          <c:order val="6"/>
          <c:tx>
            <c:v>AxisY</c:v>
          </c:tx>
          <c:spPr>
            <a:ln w="28575" cap="rnd">
              <a:noFill/>
              <a:round/>
            </a:ln>
            <a:effectLst/>
            <a:extLst>
              <a:ext uri="{91240B29-F687-4F45-9708-019B960494DF}">
                <a14:hiddenLine xmlns:a14="http://schemas.microsoft.com/office/drawing/2010/main" w="28575" cap="rnd">
                  <a:solidFill>
                    <a:srgbClr val="38A8E0">
                      <a:lumMod val="60000"/>
                    </a:srgbClr>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10-7AC9-4A81-A882-BCB558C56D59}"/>
            </c:ext>
          </c:extLst>
        </c:ser>
        <c:dLbls>
          <c:showLegendKey val="0"/>
          <c:showVal val="0"/>
          <c:showCatName val="0"/>
          <c:showSerName val="0"/>
          <c:showPercent val="0"/>
          <c:showBubbleSize val="0"/>
        </c:dLbls>
        <c:marker val="1"/>
        <c:smooth val="0"/>
        <c:axId val="1838094063"/>
        <c:axId val="15066142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06614239"/>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838094063"/>
        <c:crosses val="max"/>
        <c:crossBetween val="between"/>
        <c:majorUnit val="10"/>
      </c:valAx>
      <c:catAx>
        <c:axId val="1838094063"/>
        <c:scaling>
          <c:orientation val="minMax"/>
        </c:scaling>
        <c:delete val="1"/>
        <c:axPos val="b"/>
        <c:numFmt formatCode="General" sourceLinked="1"/>
        <c:majorTickMark val="out"/>
        <c:minorTickMark val="none"/>
        <c:tickLblPos val="nextTo"/>
        <c:crossAx val="1506614239"/>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86001703324424461"/>
          <c:w val="1"/>
          <c:h val="0.111961956146015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69840845472838E-2"/>
          <c:y val="7.8254222825336409E-2"/>
          <c:w val="0.89046031830905437"/>
          <c:h val="0.82723005666821392"/>
        </c:manualLayout>
      </c:layout>
      <c:barChart>
        <c:barDir val="col"/>
        <c:grouping val="clustered"/>
        <c:varyColors val="0"/>
        <c:ser>
          <c:idx val="0"/>
          <c:order val="0"/>
          <c:tx>
            <c:v>Serie1</c:v>
          </c:tx>
          <c:spPr>
            <a:solidFill>
              <a:schemeClr val="accent1"/>
            </a:solidFill>
            <a:ln>
              <a:noFill/>
            </a:ln>
            <a:effectLst/>
          </c:spPr>
          <c:invertIfNegative val="0"/>
          <c:cat>
            <c:strRef>
              <c:f>'38 - Sygepl., ændring i besk.'!$A$25:$A$29</c:f>
              <c:strCache>
                <c:ptCount val="5"/>
                <c:pt idx="0">
                  <c:v>Ind i/ud af beskæftigelse*</c:v>
                </c:pt>
                <c:pt idx="1">
                  <c:v>Øvrige social- og sundhedsvæsen</c:v>
                </c:pt>
                <c:pt idx="2">
                  <c:v>Ændring i arbejdstid</c:v>
                </c:pt>
                <c:pt idx="3">
                  <c:v>Andre brancher</c:v>
                </c:pt>
                <c:pt idx="4">
                  <c:v>Total</c:v>
                </c:pt>
              </c:strCache>
            </c:strRef>
          </c:cat>
          <c:val>
            <c:numRef>
              <c:f>'38 - Sygepl., ændring i besk.'!$B$25:$B$29</c:f>
              <c:numCache>
                <c:formatCode>0.0</c:formatCode>
                <c:ptCount val="5"/>
                <c:pt idx="0">
                  <c:v>4598.5050000000019</c:v>
                </c:pt>
                <c:pt idx="1">
                  <c:v>-1537.7859999999994</c:v>
                </c:pt>
                <c:pt idx="2">
                  <c:v>-2433.9569999997839</c:v>
                </c:pt>
                <c:pt idx="3">
                  <c:v>-221.91899999999987</c:v>
                </c:pt>
                <c:pt idx="4">
                  <c:v>404.84300000018993</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5"/>
              <c:pt idx="0">
                <c:v>Nyuddannede/pension</c:v>
              </c:pt>
              <c:pt idx="1">
                <c:v>Øvrige sundhedsvæsen</c:v>
              </c:pt>
              <c:pt idx="2">
                <c:v>Ændring i arbejdstid</c:v>
              </c:pt>
              <c:pt idx="3">
                <c:v>Andre brancher</c:v>
              </c:pt>
              <c:pt idx="4">
                <c:v>Total</c:v>
              </c:pt>
            </c:strLit>
          </c:cat>
          <c:val>
            <c:numLit>
              <c:formatCode>General</c:formatCode>
              <c:ptCount val="1"/>
              <c:pt idx="0">
                <c:v>0</c:v>
              </c:pt>
            </c:numLit>
          </c:val>
          <c:extLst>
            <c:ext xmlns:c16="http://schemas.microsoft.com/office/drawing/2014/chart" uri="{C3380CC4-5D6E-409C-BE32-E72D297353CC}">
              <c16:uniqueId val="{0000000B-C4AF-4CC9-B252-4EDFD11796D7}"/>
            </c:ext>
          </c:extLst>
        </c:ser>
        <c:dLbls>
          <c:showLegendKey val="0"/>
          <c:showVal val="0"/>
          <c:showCatName val="0"/>
          <c:showSerName val="0"/>
          <c:showPercent val="0"/>
          <c:showBubbleSize val="0"/>
        </c:dLbls>
        <c:gapWidth val="219"/>
        <c:overlap val="-27"/>
        <c:axId val="733203551"/>
        <c:axId val="701568111"/>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01568111"/>
        <c:scaling>
          <c:orientation val="minMax"/>
          <c:max val="5000"/>
          <c:min val="-30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33203551"/>
        <c:crosses val="max"/>
        <c:crossBetween val="between"/>
        <c:majorUnit val="1000"/>
      </c:valAx>
      <c:catAx>
        <c:axId val="733203551"/>
        <c:scaling>
          <c:orientation val="minMax"/>
        </c:scaling>
        <c:delete val="1"/>
        <c:axPos val="b"/>
        <c:numFmt formatCode="General" sourceLinked="1"/>
        <c:majorTickMark val="out"/>
        <c:minorTickMark val="none"/>
        <c:tickLblPos val="nextTo"/>
        <c:crossAx val="701568111"/>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56511499263268E-2"/>
          <c:y val="8.4763675110366768E-2"/>
          <c:w val="0.89736532735370989"/>
          <c:h val="0.79189753804169138"/>
        </c:manualLayout>
      </c:layout>
      <c:barChart>
        <c:barDir val="col"/>
        <c:grouping val="clustered"/>
        <c:varyColors val="0"/>
        <c:ser>
          <c:idx val="0"/>
          <c:order val="0"/>
          <c:tx>
            <c:v>Serie1</c:v>
          </c:tx>
          <c:spPr>
            <a:solidFill>
              <a:schemeClr val="accent1"/>
            </a:solidFill>
            <a:ln>
              <a:noFill/>
            </a:ln>
            <a:effectLst/>
          </c:spPr>
          <c:invertIfNegative val="0"/>
          <c:cat>
            <c:strRef>
              <c:f>'39 - Sygepl. til øvrig sund.'!$A$25:$A$30</c:f>
              <c:strCache>
                <c:ptCount val="6"/>
                <c:pt idx="0">
                  <c:v>Kommunalt social- og sundhedsvæsen</c:v>
                </c:pt>
                <c:pt idx="1">
                  <c:v>Speciallægepraksis inkl. AP</c:v>
                </c:pt>
                <c:pt idx="2">
                  <c:v>Privathospitaler</c:v>
                </c:pt>
                <c:pt idx="3">
                  <c:v>Vikar</c:v>
                </c:pt>
                <c:pt idx="4">
                  <c:v>Resterende øvrige social- og sundhedsvæsen</c:v>
                </c:pt>
                <c:pt idx="5">
                  <c:v>Total (Øvrige social- og sundhedsvæsen)</c:v>
                </c:pt>
              </c:strCache>
            </c:strRef>
          </c:cat>
          <c:val>
            <c:numRef>
              <c:f>'39 - Sygepl. til øvrig sund.'!$B$25:$B$30</c:f>
              <c:numCache>
                <c:formatCode>General</c:formatCode>
                <c:ptCount val="6"/>
                <c:pt idx="0">
                  <c:v>-707.73699999999963</c:v>
                </c:pt>
                <c:pt idx="1">
                  <c:v>-505.35699999999997</c:v>
                </c:pt>
                <c:pt idx="2">
                  <c:v>-260.30699999999996</c:v>
                </c:pt>
                <c:pt idx="3">
                  <c:v>-118.72699999999988</c:v>
                </c:pt>
                <c:pt idx="4">
                  <c:v>54.342000000000056</c:v>
                </c:pt>
                <c:pt idx="5">
                  <c:v>-1537.7859999999994</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6"/>
              <c:pt idx="0">
                <c:v>Kommunalt social- og sundhedsvæsen</c:v>
              </c:pt>
              <c:pt idx="1">
                <c:v>Speciallægepraksis inkl. AP</c:v>
              </c:pt>
              <c:pt idx="2">
                <c:v>Privathospitaler</c:v>
              </c:pt>
              <c:pt idx="3">
                <c:v>Vikar</c:v>
              </c:pt>
              <c:pt idx="4">
                <c:v>Resterende øvrige social- og sundhedsvæsen</c:v>
              </c:pt>
              <c:pt idx="5">
                <c:v>Total (Øvrige social- og sundhedsvæsen)</c:v>
              </c:pt>
            </c:strLit>
          </c:cat>
          <c:val>
            <c:numLit>
              <c:formatCode>General</c:formatCode>
              <c:ptCount val="1"/>
              <c:pt idx="0">
                <c:v>0</c:v>
              </c:pt>
            </c:numLit>
          </c:val>
          <c:extLst>
            <c:ext xmlns:c16="http://schemas.microsoft.com/office/drawing/2014/chart" uri="{C3380CC4-5D6E-409C-BE32-E72D297353CC}">
              <c16:uniqueId val="{0000000B-C0FF-47D9-B816-6A50071C215B}"/>
            </c:ext>
          </c:extLst>
        </c:ser>
        <c:dLbls>
          <c:showLegendKey val="0"/>
          <c:showVal val="0"/>
          <c:showCatName val="0"/>
          <c:showSerName val="0"/>
          <c:showPercent val="0"/>
          <c:showBubbleSize val="0"/>
        </c:dLbls>
        <c:gapWidth val="219"/>
        <c:overlap val="-27"/>
        <c:axId val="687856527"/>
        <c:axId val="841115791"/>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841115791"/>
        <c:scaling>
          <c:orientation val="minMax"/>
          <c:max val="200"/>
          <c:min val="-18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687856527"/>
        <c:crosses val="max"/>
        <c:crossBetween val="between"/>
        <c:majorUnit val="200"/>
      </c:valAx>
      <c:catAx>
        <c:axId val="687856527"/>
        <c:scaling>
          <c:orientation val="minMax"/>
        </c:scaling>
        <c:delete val="1"/>
        <c:axPos val="b"/>
        <c:numFmt formatCode="General" sourceLinked="1"/>
        <c:majorTickMark val="out"/>
        <c:minorTickMark val="none"/>
        <c:tickLblPos val="nextTo"/>
        <c:crossAx val="841115791"/>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'40 - Sygepl. afgang, afd.'!$A$26</c:f>
              <c:strCache>
                <c:ptCount val="1"/>
                <c:pt idx="0">
                  <c:v>Akutafdelinger</c:v>
                </c:pt>
              </c:strCache>
            </c:strRef>
          </c:tx>
          <c:spPr>
            <a:ln w="28575" cap="rnd">
              <a:solidFill>
                <a:schemeClr val="accent1"/>
              </a:solidFill>
              <a:round/>
            </a:ln>
            <a:effectLst/>
          </c:spPr>
          <c:marker>
            <c:symbol val="none"/>
          </c:marker>
          <c:cat>
            <c:numRef>
              <c:f>'40 - Sygepl. afgang, afd.'!$B$25:$E$25</c:f>
              <c:numCache>
                <c:formatCode>General</c:formatCode>
                <c:ptCount val="4"/>
                <c:pt idx="0">
                  <c:v>2020</c:v>
                </c:pt>
                <c:pt idx="1">
                  <c:v>2021</c:v>
                </c:pt>
                <c:pt idx="2">
                  <c:v>2022</c:v>
                </c:pt>
                <c:pt idx="3">
                  <c:v>2023</c:v>
                </c:pt>
              </c:numCache>
            </c:numRef>
          </c:cat>
          <c:val>
            <c:numRef>
              <c:f>'40 - Sygepl. afgang, afd.'!$B$26:$E$26</c:f>
              <c:numCache>
                <c:formatCode>0.0</c:formatCode>
                <c:ptCount val="4"/>
                <c:pt idx="0">
                  <c:v>21.919096895578551</c:v>
                </c:pt>
                <c:pt idx="1">
                  <c:v>23.714285714285715</c:v>
                </c:pt>
                <c:pt idx="2">
                  <c:v>28.171641791044777</c:v>
                </c:pt>
                <c:pt idx="3">
                  <c:v>24.321608040201003</c:v>
                </c:pt>
              </c:numCache>
            </c:numRef>
          </c:val>
          <c:smooth val="0"/>
          <c:extLst>
            <c:ext xmlns:c16="http://schemas.microsoft.com/office/drawing/2014/chart" uri="{C3380CC4-5D6E-409C-BE32-E72D297353CC}">
              <c16:uniqueId val="{00000000-6885-463E-9833-76A2F1E182AD}"/>
            </c:ext>
          </c:extLst>
        </c:ser>
        <c:ser>
          <c:idx val="1"/>
          <c:order val="1"/>
          <c:tx>
            <c:strRef>
              <c:f>'40 - Sygepl. afgang, afd.'!$A$27</c:f>
              <c:strCache>
                <c:ptCount val="1"/>
                <c:pt idx="0">
                  <c:v>Medicinske afdelinger</c:v>
                </c:pt>
              </c:strCache>
            </c:strRef>
          </c:tx>
          <c:spPr>
            <a:ln w="28575" cap="rnd">
              <a:solidFill>
                <a:schemeClr val="accent2"/>
              </a:solidFill>
              <a:round/>
            </a:ln>
            <a:effectLst/>
          </c:spPr>
          <c:marker>
            <c:symbol val="none"/>
          </c:marker>
          <c:cat>
            <c:numRef>
              <c:f>'40 - Sygepl. afgang, afd.'!$B$25:$E$25</c:f>
              <c:numCache>
                <c:formatCode>General</c:formatCode>
                <c:ptCount val="4"/>
                <c:pt idx="0">
                  <c:v>2020</c:v>
                </c:pt>
                <c:pt idx="1">
                  <c:v>2021</c:v>
                </c:pt>
                <c:pt idx="2">
                  <c:v>2022</c:v>
                </c:pt>
                <c:pt idx="3">
                  <c:v>2023</c:v>
                </c:pt>
              </c:numCache>
            </c:numRef>
          </c:cat>
          <c:val>
            <c:numRef>
              <c:f>'40 - Sygepl. afgang, afd.'!$B$27:$E$27</c:f>
              <c:numCache>
                <c:formatCode>0.0</c:formatCode>
                <c:ptCount val="4"/>
                <c:pt idx="0">
                  <c:v>17.61904761904762</c:v>
                </c:pt>
                <c:pt idx="1">
                  <c:v>18.529664660361135</c:v>
                </c:pt>
                <c:pt idx="2">
                  <c:v>21.020497165285651</c:v>
                </c:pt>
                <c:pt idx="3">
                  <c:v>20.100273473108476</c:v>
                </c:pt>
              </c:numCache>
            </c:numRef>
          </c:val>
          <c:smooth val="0"/>
          <c:extLst>
            <c:ext xmlns:c16="http://schemas.microsoft.com/office/drawing/2014/chart" uri="{C3380CC4-5D6E-409C-BE32-E72D297353CC}">
              <c16:uniqueId val="{00000001-6885-463E-9833-76A2F1E182AD}"/>
            </c:ext>
          </c:extLst>
        </c:ser>
        <c:ser>
          <c:idx val="2"/>
          <c:order val="2"/>
          <c:tx>
            <c:strRef>
              <c:f>'40 - Sygepl. afgang, afd.'!$A$28</c:f>
              <c:strCache>
                <c:ptCount val="1"/>
                <c:pt idx="0">
                  <c:v>Samlet regionale sektor</c:v>
                </c:pt>
              </c:strCache>
            </c:strRef>
          </c:tx>
          <c:spPr>
            <a:ln w="28575" cap="rnd">
              <a:solidFill>
                <a:schemeClr val="accent3"/>
              </a:solidFill>
              <a:prstDash val="dash"/>
              <a:round/>
            </a:ln>
            <a:effectLst/>
          </c:spPr>
          <c:marker>
            <c:symbol val="none"/>
          </c:marker>
          <c:cat>
            <c:numRef>
              <c:f>'40 - Sygepl. afgang, afd.'!$B$25:$E$25</c:f>
              <c:numCache>
                <c:formatCode>General</c:formatCode>
                <c:ptCount val="4"/>
                <c:pt idx="0">
                  <c:v>2020</c:v>
                </c:pt>
                <c:pt idx="1">
                  <c:v>2021</c:v>
                </c:pt>
                <c:pt idx="2">
                  <c:v>2022</c:v>
                </c:pt>
                <c:pt idx="3">
                  <c:v>2023</c:v>
                </c:pt>
              </c:numCache>
            </c:numRef>
          </c:cat>
          <c:val>
            <c:numRef>
              <c:f>'40 - Sygepl. afgang, afd.'!$B$28:$E$28</c:f>
              <c:numCache>
                <c:formatCode>General</c:formatCode>
                <c:ptCount val="4"/>
                <c:pt idx="0">
                  <c:v>10.4</c:v>
                </c:pt>
                <c:pt idx="1">
                  <c:v>10.4</c:v>
                </c:pt>
                <c:pt idx="2">
                  <c:v>13.4</c:v>
                </c:pt>
                <c:pt idx="3">
                  <c:v>13.8</c:v>
                </c:pt>
              </c:numCache>
            </c:numRef>
          </c:val>
          <c:smooth val="0"/>
          <c:extLst>
            <c:ext xmlns:c16="http://schemas.microsoft.com/office/drawing/2014/chart" uri="{C3380CC4-5D6E-409C-BE32-E72D297353CC}">
              <c16:uniqueId val="{00000002-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3"/>
          <c:order val="3"/>
          <c:tx>
            <c:v>AxisY</c:v>
          </c:tx>
          <c:spPr>
            <a:ln w="28575" cap="rnd">
              <a:noFill/>
              <a:round/>
            </a:ln>
            <a:effectLst/>
            <a:extLst>
              <a:ext uri="{91240B29-F687-4F45-9708-019B960494DF}">
                <a14:hiddenLine xmlns:a14="http://schemas.microsoft.com/office/drawing/2010/main" w="28575" cap="rnd">
                  <a:solidFill>
                    <a:srgbClr val="C8D300"/>
                  </a:solidFill>
                  <a:round/>
                </a14:hiddenLine>
              </a:ext>
            </a:extLst>
          </c:spPr>
          <c:marker>
            <c:symbol val="none"/>
          </c:marker>
          <c:cat>
            <c:numLit>
              <c:formatCode>General</c:formatCode>
              <c:ptCount val="3"/>
              <c:pt idx="0">
                <c:v>2020</c:v>
              </c:pt>
              <c:pt idx="1">
                <c:v>2021</c:v>
              </c:pt>
              <c:pt idx="2">
                <c:v>2022</c:v>
              </c:pt>
            </c:numLit>
          </c:cat>
          <c:val>
            <c:numLit>
              <c:formatCode>General</c:formatCode>
              <c:ptCount val="1"/>
              <c:pt idx="0">
                <c:v>0</c:v>
              </c:pt>
            </c:numLit>
          </c:val>
          <c:smooth val="0"/>
          <c:extLst>
            <c:ext xmlns:c16="http://schemas.microsoft.com/office/drawing/2014/chart" uri="{C3380CC4-5D6E-409C-BE32-E72D297353CC}">
              <c16:uniqueId val="{0000000D-4A60-439E-BE21-484225381F99}"/>
            </c:ext>
          </c:extLst>
        </c:ser>
        <c:dLbls>
          <c:showLegendKey val="0"/>
          <c:showVal val="0"/>
          <c:showCatName val="0"/>
          <c:showSerName val="0"/>
          <c:showPercent val="0"/>
          <c:showBubbleSize val="0"/>
        </c:dLbls>
        <c:marker val="1"/>
        <c:smooth val="0"/>
        <c:axId val="2086928560"/>
        <c:axId val="882947648"/>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882947648"/>
        <c:scaling>
          <c:orientation val="minMax"/>
          <c:max val="3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086928560"/>
        <c:crosses val="max"/>
        <c:crossBetween val="between"/>
        <c:majorUnit val="5"/>
      </c:valAx>
      <c:catAx>
        <c:axId val="2086928560"/>
        <c:scaling>
          <c:orientation val="minMax"/>
        </c:scaling>
        <c:delete val="1"/>
        <c:axPos val="b"/>
        <c:numFmt formatCode="General" sourceLinked="1"/>
        <c:majorTickMark val="out"/>
        <c:minorTickMark val="none"/>
        <c:tickLblPos val="nextTo"/>
        <c:crossAx val="88294764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302207764353847E-2"/>
          <c:y val="7.308511032046032E-2"/>
          <c:w val="0.92739558447129233"/>
          <c:h val="0.82255863369469384"/>
        </c:manualLayout>
      </c:layout>
      <c:lineChart>
        <c:grouping val="standard"/>
        <c:varyColors val="0"/>
        <c:ser>
          <c:idx val="0"/>
          <c:order val="0"/>
          <c:tx>
            <c:strRef>
              <c:f>'41 - Besk. efter alder'!$A$26</c:f>
              <c:strCache>
                <c:ptCount val="1"/>
                <c:pt idx="0">
                  <c:v>Læger med og uden
hoveduddannelse</c:v>
                </c:pt>
              </c:strCache>
            </c:strRef>
          </c:tx>
          <c:spPr>
            <a:ln w="28575" cap="rnd">
              <a:solidFill>
                <a:schemeClr val="accent1"/>
              </a:solidFill>
              <a:round/>
            </a:ln>
            <a:effectLst/>
          </c:spPr>
          <c:marker>
            <c:symbol val="none"/>
          </c:marker>
          <c:cat>
            <c:strRef>
              <c:f>'41 - Besk. efter alder'!$B$25:$V$25</c:f>
              <c:strCache>
                <c:ptCount val="21"/>
                <c:pt idx="0">
                  <c:v>50 år</c:v>
                </c:pt>
                <c:pt idx="1">
                  <c:v>51 år</c:v>
                </c:pt>
                <c:pt idx="2">
                  <c:v>52 år</c:v>
                </c:pt>
                <c:pt idx="3">
                  <c:v>53 år</c:v>
                </c:pt>
                <c:pt idx="4">
                  <c:v>54 år</c:v>
                </c:pt>
                <c:pt idx="5">
                  <c:v>55 år</c:v>
                </c:pt>
                <c:pt idx="6">
                  <c:v>56 år</c:v>
                </c:pt>
                <c:pt idx="7">
                  <c:v>57 år</c:v>
                </c:pt>
                <c:pt idx="8">
                  <c:v>58 år</c:v>
                </c:pt>
                <c:pt idx="9">
                  <c:v>59 år</c:v>
                </c:pt>
                <c:pt idx="10">
                  <c:v>60 år</c:v>
                </c:pt>
                <c:pt idx="11">
                  <c:v>61 år</c:v>
                </c:pt>
                <c:pt idx="12">
                  <c:v>62 år</c:v>
                </c:pt>
                <c:pt idx="13">
                  <c:v>63 år</c:v>
                </c:pt>
                <c:pt idx="14">
                  <c:v>64 år</c:v>
                </c:pt>
                <c:pt idx="15">
                  <c:v>65 år</c:v>
                </c:pt>
                <c:pt idx="16">
                  <c:v>66 år</c:v>
                </c:pt>
                <c:pt idx="17">
                  <c:v>67 år</c:v>
                </c:pt>
                <c:pt idx="18">
                  <c:v>68 år</c:v>
                </c:pt>
                <c:pt idx="19">
                  <c:v>69 år</c:v>
                </c:pt>
                <c:pt idx="20">
                  <c:v>70 år</c:v>
                </c:pt>
              </c:strCache>
            </c:strRef>
          </c:cat>
          <c:val>
            <c:numRef>
              <c:f>'41 - Besk. efter alder'!$B$26:$V$26</c:f>
              <c:numCache>
                <c:formatCode>General</c:formatCode>
                <c:ptCount val="21"/>
                <c:pt idx="0">
                  <c:v>96.28</c:v>
                </c:pt>
                <c:pt idx="1">
                  <c:v>95.85</c:v>
                </c:pt>
                <c:pt idx="2">
                  <c:v>96.77</c:v>
                </c:pt>
                <c:pt idx="3">
                  <c:v>97</c:v>
                </c:pt>
                <c:pt idx="4">
                  <c:v>96.63</c:v>
                </c:pt>
                <c:pt idx="5">
                  <c:v>97.98</c:v>
                </c:pt>
                <c:pt idx="6">
                  <c:v>95.57</c:v>
                </c:pt>
                <c:pt idx="7">
                  <c:v>94.83</c:v>
                </c:pt>
                <c:pt idx="8">
                  <c:v>93.7</c:v>
                </c:pt>
                <c:pt idx="9">
                  <c:v>94.29</c:v>
                </c:pt>
                <c:pt idx="10">
                  <c:v>95.07</c:v>
                </c:pt>
                <c:pt idx="11">
                  <c:v>92.28</c:v>
                </c:pt>
                <c:pt idx="12">
                  <c:v>92.58</c:v>
                </c:pt>
                <c:pt idx="13">
                  <c:v>90.88</c:v>
                </c:pt>
                <c:pt idx="14">
                  <c:v>88.38</c:v>
                </c:pt>
                <c:pt idx="15">
                  <c:v>80.349999999999994</c:v>
                </c:pt>
                <c:pt idx="16">
                  <c:v>71.92</c:v>
                </c:pt>
                <c:pt idx="17">
                  <c:v>62.02</c:v>
                </c:pt>
                <c:pt idx="18">
                  <c:v>59.02</c:v>
                </c:pt>
                <c:pt idx="19">
                  <c:v>49.09</c:v>
                </c:pt>
                <c:pt idx="20">
                  <c:v>45.54</c:v>
                </c:pt>
              </c:numCache>
            </c:numRef>
          </c:val>
          <c:smooth val="0"/>
          <c:extLst>
            <c:ext xmlns:c16="http://schemas.microsoft.com/office/drawing/2014/chart" uri="{C3380CC4-5D6E-409C-BE32-E72D297353CC}">
              <c16:uniqueId val="{00000000-6885-463E-9833-76A2F1E182AD}"/>
            </c:ext>
          </c:extLst>
        </c:ser>
        <c:ser>
          <c:idx val="1"/>
          <c:order val="1"/>
          <c:tx>
            <c:strRef>
              <c:f>'41 - Besk. efter alder'!$A$27</c:f>
              <c:strCache>
                <c:ptCount val="1"/>
                <c:pt idx="0">
                  <c:v>Sygeplejersker</c:v>
                </c:pt>
              </c:strCache>
            </c:strRef>
          </c:tx>
          <c:spPr>
            <a:ln w="28575" cap="rnd">
              <a:solidFill>
                <a:schemeClr val="accent2"/>
              </a:solidFill>
              <a:round/>
            </a:ln>
            <a:effectLst/>
          </c:spPr>
          <c:marker>
            <c:symbol val="none"/>
          </c:marker>
          <c:cat>
            <c:strRef>
              <c:f>'41 - Besk. efter alder'!$B$25:$V$25</c:f>
              <c:strCache>
                <c:ptCount val="21"/>
                <c:pt idx="0">
                  <c:v>50 år</c:v>
                </c:pt>
                <c:pt idx="1">
                  <c:v>51 år</c:v>
                </c:pt>
                <c:pt idx="2">
                  <c:v>52 år</c:v>
                </c:pt>
                <c:pt idx="3">
                  <c:v>53 år</c:v>
                </c:pt>
                <c:pt idx="4">
                  <c:v>54 år</c:v>
                </c:pt>
                <c:pt idx="5">
                  <c:v>55 år</c:v>
                </c:pt>
                <c:pt idx="6">
                  <c:v>56 år</c:v>
                </c:pt>
                <c:pt idx="7">
                  <c:v>57 år</c:v>
                </c:pt>
                <c:pt idx="8">
                  <c:v>58 år</c:v>
                </c:pt>
                <c:pt idx="9">
                  <c:v>59 år</c:v>
                </c:pt>
                <c:pt idx="10">
                  <c:v>60 år</c:v>
                </c:pt>
                <c:pt idx="11">
                  <c:v>61 år</c:v>
                </c:pt>
                <c:pt idx="12">
                  <c:v>62 år</c:v>
                </c:pt>
                <c:pt idx="13">
                  <c:v>63 år</c:v>
                </c:pt>
                <c:pt idx="14">
                  <c:v>64 år</c:v>
                </c:pt>
                <c:pt idx="15">
                  <c:v>65 år</c:v>
                </c:pt>
                <c:pt idx="16">
                  <c:v>66 år</c:v>
                </c:pt>
                <c:pt idx="17">
                  <c:v>67 år</c:v>
                </c:pt>
                <c:pt idx="18">
                  <c:v>68 år</c:v>
                </c:pt>
                <c:pt idx="19">
                  <c:v>69 år</c:v>
                </c:pt>
                <c:pt idx="20">
                  <c:v>70 år</c:v>
                </c:pt>
              </c:strCache>
            </c:strRef>
          </c:cat>
          <c:val>
            <c:numRef>
              <c:f>'41 - Besk. efter alder'!$B$27:$V$27</c:f>
              <c:numCache>
                <c:formatCode>General</c:formatCode>
                <c:ptCount val="21"/>
                <c:pt idx="0">
                  <c:v>95.29</c:v>
                </c:pt>
                <c:pt idx="1">
                  <c:v>93.09</c:v>
                </c:pt>
                <c:pt idx="2">
                  <c:v>93.38</c:v>
                </c:pt>
                <c:pt idx="3">
                  <c:v>94.02</c:v>
                </c:pt>
                <c:pt idx="4">
                  <c:v>93.39</c:v>
                </c:pt>
                <c:pt idx="5">
                  <c:v>93.39</c:v>
                </c:pt>
                <c:pt idx="6">
                  <c:v>93.42</c:v>
                </c:pt>
                <c:pt idx="7">
                  <c:v>92.55</c:v>
                </c:pt>
                <c:pt idx="8">
                  <c:v>91.66</c:v>
                </c:pt>
                <c:pt idx="9">
                  <c:v>90.54</c:v>
                </c:pt>
                <c:pt idx="10">
                  <c:v>89.36</c:v>
                </c:pt>
                <c:pt idx="11">
                  <c:v>87.43</c:v>
                </c:pt>
                <c:pt idx="12">
                  <c:v>84.76</c:v>
                </c:pt>
                <c:pt idx="13">
                  <c:v>71.790000000000006</c:v>
                </c:pt>
                <c:pt idx="14">
                  <c:v>56.95</c:v>
                </c:pt>
                <c:pt idx="15">
                  <c:v>41.46</c:v>
                </c:pt>
                <c:pt idx="16">
                  <c:v>30.56</c:v>
                </c:pt>
                <c:pt idx="17">
                  <c:v>21.88</c:v>
                </c:pt>
                <c:pt idx="18">
                  <c:v>15.63</c:v>
                </c:pt>
                <c:pt idx="19">
                  <c:v>13.47</c:v>
                </c:pt>
                <c:pt idx="20">
                  <c:v>10.49</c:v>
                </c:pt>
              </c:numCache>
            </c:numRef>
          </c:val>
          <c:smooth val="0"/>
          <c:extLst>
            <c:ext xmlns:c16="http://schemas.microsoft.com/office/drawing/2014/chart" uri="{C3380CC4-5D6E-409C-BE32-E72D297353CC}">
              <c16:uniqueId val="{00000001-6885-463E-9833-76A2F1E182AD}"/>
            </c:ext>
          </c:extLst>
        </c:ser>
        <c:ser>
          <c:idx val="2"/>
          <c:order val="2"/>
          <c:tx>
            <c:strRef>
              <c:f>'41 - Besk. efter alder'!$A$28</c:f>
              <c:strCache>
                <c:ptCount val="1"/>
                <c:pt idx="0">
                  <c:v>Bioanalytikere</c:v>
                </c:pt>
              </c:strCache>
            </c:strRef>
          </c:tx>
          <c:spPr>
            <a:ln w="28575" cap="rnd">
              <a:solidFill>
                <a:schemeClr val="accent3"/>
              </a:solidFill>
              <a:round/>
            </a:ln>
            <a:effectLst/>
          </c:spPr>
          <c:marker>
            <c:symbol val="none"/>
          </c:marker>
          <c:cat>
            <c:strRef>
              <c:f>'41 - Besk. efter alder'!$B$25:$V$25</c:f>
              <c:strCache>
                <c:ptCount val="21"/>
                <c:pt idx="0">
                  <c:v>50 år</c:v>
                </c:pt>
                <c:pt idx="1">
                  <c:v>51 år</c:v>
                </c:pt>
                <c:pt idx="2">
                  <c:v>52 år</c:v>
                </c:pt>
                <c:pt idx="3">
                  <c:v>53 år</c:v>
                </c:pt>
                <c:pt idx="4">
                  <c:v>54 år</c:v>
                </c:pt>
                <c:pt idx="5">
                  <c:v>55 år</c:v>
                </c:pt>
                <c:pt idx="6">
                  <c:v>56 år</c:v>
                </c:pt>
                <c:pt idx="7">
                  <c:v>57 år</c:v>
                </c:pt>
                <c:pt idx="8">
                  <c:v>58 år</c:v>
                </c:pt>
                <c:pt idx="9">
                  <c:v>59 år</c:v>
                </c:pt>
                <c:pt idx="10">
                  <c:v>60 år</c:v>
                </c:pt>
                <c:pt idx="11">
                  <c:v>61 år</c:v>
                </c:pt>
                <c:pt idx="12">
                  <c:v>62 år</c:v>
                </c:pt>
                <c:pt idx="13">
                  <c:v>63 år</c:v>
                </c:pt>
                <c:pt idx="14">
                  <c:v>64 år</c:v>
                </c:pt>
                <c:pt idx="15">
                  <c:v>65 år</c:v>
                </c:pt>
                <c:pt idx="16">
                  <c:v>66 år</c:v>
                </c:pt>
                <c:pt idx="17">
                  <c:v>67 år</c:v>
                </c:pt>
                <c:pt idx="18">
                  <c:v>68 år</c:v>
                </c:pt>
                <c:pt idx="19">
                  <c:v>69 år</c:v>
                </c:pt>
                <c:pt idx="20">
                  <c:v>70 år</c:v>
                </c:pt>
              </c:strCache>
            </c:strRef>
          </c:cat>
          <c:val>
            <c:numRef>
              <c:f>'41 - Besk. efter alder'!$B$28:$V$28</c:f>
              <c:numCache>
                <c:formatCode>General</c:formatCode>
                <c:ptCount val="21"/>
                <c:pt idx="0">
                  <c:v>92.47</c:v>
                </c:pt>
                <c:pt idx="1">
                  <c:v>93.75</c:v>
                </c:pt>
                <c:pt idx="2">
                  <c:v>96.6</c:v>
                </c:pt>
                <c:pt idx="3">
                  <c:v>90.32</c:v>
                </c:pt>
                <c:pt idx="4">
                  <c:v>91.54</c:v>
                </c:pt>
                <c:pt idx="5">
                  <c:v>94.51</c:v>
                </c:pt>
                <c:pt idx="6">
                  <c:v>94.71</c:v>
                </c:pt>
                <c:pt idx="7">
                  <c:v>95.52</c:v>
                </c:pt>
                <c:pt idx="8">
                  <c:v>93.61</c:v>
                </c:pt>
                <c:pt idx="9">
                  <c:v>92.11</c:v>
                </c:pt>
                <c:pt idx="10">
                  <c:v>88.26</c:v>
                </c:pt>
                <c:pt idx="11">
                  <c:v>89.67</c:v>
                </c:pt>
                <c:pt idx="12">
                  <c:v>87.55</c:v>
                </c:pt>
                <c:pt idx="13">
                  <c:v>71.59</c:v>
                </c:pt>
                <c:pt idx="14">
                  <c:v>59.64</c:v>
                </c:pt>
                <c:pt idx="15">
                  <c:v>44.72</c:v>
                </c:pt>
                <c:pt idx="16">
                  <c:v>29.45</c:v>
                </c:pt>
                <c:pt idx="17">
                  <c:v>22.97</c:v>
                </c:pt>
                <c:pt idx="18">
                  <c:v>16.88</c:v>
                </c:pt>
                <c:pt idx="19">
                  <c:v>13.23</c:v>
                </c:pt>
                <c:pt idx="20">
                  <c:v>13.33</c:v>
                </c:pt>
              </c:numCache>
            </c:numRef>
          </c:val>
          <c:smooth val="0"/>
          <c:extLst>
            <c:ext xmlns:c16="http://schemas.microsoft.com/office/drawing/2014/chart" uri="{C3380CC4-5D6E-409C-BE32-E72D297353CC}">
              <c16:uniqueId val="{00000002-6885-463E-9833-76A2F1E182AD}"/>
            </c:ext>
          </c:extLst>
        </c:ser>
        <c:ser>
          <c:idx val="3"/>
          <c:order val="3"/>
          <c:tx>
            <c:strRef>
              <c:f>'41 - Besk. efter alder'!$A$29</c:f>
              <c:strCache>
                <c:ptCount val="1"/>
                <c:pt idx="0">
                  <c:v>Jordemødre</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strRef>
              <c:f>'41 - Besk. efter alder'!$B$25:$V$25</c:f>
              <c:strCache>
                <c:ptCount val="21"/>
                <c:pt idx="0">
                  <c:v>50 år</c:v>
                </c:pt>
                <c:pt idx="1">
                  <c:v>51 år</c:v>
                </c:pt>
                <c:pt idx="2">
                  <c:v>52 år</c:v>
                </c:pt>
                <c:pt idx="3">
                  <c:v>53 år</c:v>
                </c:pt>
                <c:pt idx="4">
                  <c:v>54 år</c:v>
                </c:pt>
                <c:pt idx="5">
                  <c:v>55 år</c:v>
                </c:pt>
                <c:pt idx="6">
                  <c:v>56 år</c:v>
                </c:pt>
                <c:pt idx="7">
                  <c:v>57 år</c:v>
                </c:pt>
                <c:pt idx="8">
                  <c:v>58 år</c:v>
                </c:pt>
                <c:pt idx="9">
                  <c:v>59 år</c:v>
                </c:pt>
                <c:pt idx="10">
                  <c:v>60 år</c:v>
                </c:pt>
                <c:pt idx="11">
                  <c:v>61 år</c:v>
                </c:pt>
                <c:pt idx="12">
                  <c:v>62 år</c:v>
                </c:pt>
                <c:pt idx="13">
                  <c:v>63 år</c:v>
                </c:pt>
                <c:pt idx="14">
                  <c:v>64 år</c:v>
                </c:pt>
                <c:pt idx="15">
                  <c:v>65 år</c:v>
                </c:pt>
                <c:pt idx="16">
                  <c:v>66 år</c:v>
                </c:pt>
                <c:pt idx="17">
                  <c:v>67 år</c:v>
                </c:pt>
                <c:pt idx="18">
                  <c:v>68 år</c:v>
                </c:pt>
                <c:pt idx="19">
                  <c:v>69 år</c:v>
                </c:pt>
                <c:pt idx="20">
                  <c:v>70 år</c:v>
                </c:pt>
              </c:strCache>
            </c:strRef>
          </c:cat>
          <c:val>
            <c:numRef>
              <c:f>'41 - Besk. efter alder'!$B$29:$V$29</c:f>
              <c:numCache>
                <c:formatCode>General</c:formatCode>
                <c:ptCount val="21"/>
                <c:pt idx="1">
                  <c:v>92.96</c:v>
                </c:pt>
                <c:pt idx="2">
                  <c:v>89.8</c:v>
                </c:pt>
                <c:pt idx="3">
                  <c:v>82.61</c:v>
                </c:pt>
                <c:pt idx="5">
                  <c:v>90.57</c:v>
                </c:pt>
                <c:pt idx="7">
                  <c:v>88.14</c:v>
                </c:pt>
                <c:pt idx="8">
                  <c:v>89.8</c:v>
                </c:pt>
                <c:pt idx="9">
                  <c:v>88.46</c:v>
                </c:pt>
                <c:pt idx="10">
                  <c:v>80.849999999999994</c:v>
                </c:pt>
                <c:pt idx="11">
                  <c:v>85.71</c:v>
                </c:pt>
                <c:pt idx="12">
                  <c:v>84.62</c:v>
                </c:pt>
                <c:pt idx="13">
                  <c:v>62.5</c:v>
                </c:pt>
                <c:pt idx="14">
                  <c:v>63.83</c:v>
                </c:pt>
                <c:pt idx="15">
                  <c:v>47.27</c:v>
                </c:pt>
                <c:pt idx="16">
                  <c:v>40.630000000000003</c:v>
                </c:pt>
                <c:pt idx="17">
                  <c:v>26.67</c:v>
                </c:pt>
                <c:pt idx="19">
                  <c:v>12.77</c:v>
                </c:pt>
              </c:numCache>
            </c:numRef>
          </c:val>
          <c:smooth val="0"/>
          <c:extLst>
            <c:ext xmlns:c16="http://schemas.microsoft.com/office/drawing/2014/chart" uri="{C3380CC4-5D6E-409C-BE32-E72D297353CC}">
              <c16:uniqueId val="{00000005-6885-463E-9833-76A2F1E182AD}"/>
            </c:ext>
          </c:extLst>
        </c:ser>
        <c:ser>
          <c:idx val="4"/>
          <c:order val="4"/>
          <c:tx>
            <c:strRef>
              <c:f>'41 - Besk. efter alder'!$A$30</c:f>
              <c:strCache>
                <c:ptCount val="1"/>
                <c:pt idx="0">
                  <c:v>SOSU-assistenter</c:v>
                </c:pt>
              </c:strCache>
            </c:strRef>
          </c:tx>
          <c:spPr>
            <a:ln w="28575" cap="rnd">
              <a:solidFill>
                <a:schemeClr val="accent5"/>
              </a:solidFill>
              <a:round/>
            </a:ln>
            <a:effectLst/>
          </c:spPr>
          <c:marker>
            <c:symbol val="none"/>
          </c:marker>
          <c:cat>
            <c:strRef>
              <c:f>'41 - Besk. efter alder'!$B$25:$V$25</c:f>
              <c:strCache>
                <c:ptCount val="21"/>
                <c:pt idx="0">
                  <c:v>50 år</c:v>
                </c:pt>
                <c:pt idx="1">
                  <c:v>51 år</c:v>
                </c:pt>
                <c:pt idx="2">
                  <c:v>52 år</c:v>
                </c:pt>
                <c:pt idx="3">
                  <c:v>53 år</c:v>
                </c:pt>
                <c:pt idx="4">
                  <c:v>54 år</c:v>
                </c:pt>
                <c:pt idx="5">
                  <c:v>55 år</c:v>
                </c:pt>
                <c:pt idx="6">
                  <c:v>56 år</c:v>
                </c:pt>
                <c:pt idx="7">
                  <c:v>57 år</c:v>
                </c:pt>
                <c:pt idx="8">
                  <c:v>58 år</c:v>
                </c:pt>
                <c:pt idx="9">
                  <c:v>59 år</c:v>
                </c:pt>
                <c:pt idx="10">
                  <c:v>60 år</c:v>
                </c:pt>
                <c:pt idx="11">
                  <c:v>61 år</c:v>
                </c:pt>
                <c:pt idx="12">
                  <c:v>62 år</c:v>
                </c:pt>
                <c:pt idx="13">
                  <c:v>63 år</c:v>
                </c:pt>
                <c:pt idx="14">
                  <c:v>64 år</c:v>
                </c:pt>
                <c:pt idx="15">
                  <c:v>65 år</c:v>
                </c:pt>
                <c:pt idx="16">
                  <c:v>66 år</c:v>
                </c:pt>
                <c:pt idx="17">
                  <c:v>67 år</c:v>
                </c:pt>
                <c:pt idx="18">
                  <c:v>68 år</c:v>
                </c:pt>
                <c:pt idx="19">
                  <c:v>69 år</c:v>
                </c:pt>
                <c:pt idx="20">
                  <c:v>70 år</c:v>
                </c:pt>
              </c:strCache>
            </c:strRef>
          </c:cat>
          <c:val>
            <c:numRef>
              <c:f>'41 - Besk. efter alder'!$B$30:$V$30</c:f>
              <c:numCache>
                <c:formatCode>General</c:formatCode>
                <c:ptCount val="21"/>
                <c:pt idx="0">
                  <c:v>88.51</c:v>
                </c:pt>
                <c:pt idx="1">
                  <c:v>88.72</c:v>
                </c:pt>
                <c:pt idx="2">
                  <c:v>87.83</c:v>
                </c:pt>
                <c:pt idx="3">
                  <c:v>87.92</c:v>
                </c:pt>
                <c:pt idx="4">
                  <c:v>88.29</c:v>
                </c:pt>
                <c:pt idx="5">
                  <c:v>88.57</c:v>
                </c:pt>
                <c:pt idx="6">
                  <c:v>87.89</c:v>
                </c:pt>
                <c:pt idx="7">
                  <c:v>87.04</c:v>
                </c:pt>
                <c:pt idx="8">
                  <c:v>87.2</c:v>
                </c:pt>
                <c:pt idx="9">
                  <c:v>86.94</c:v>
                </c:pt>
                <c:pt idx="10">
                  <c:v>86.31</c:v>
                </c:pt>
                <c:pt idx="11">
                  <c:v>84.72</c:v>
                </c:pt>
                <c:pt idx="12">
                  <c:v>83.55</c:v>
                </c:pt>
                <c:pt idx="13">
                  <c:v>64.13</c:v>
                </c:pt>
                <c:pt idx="14">
                  <c:v>49.54</c:v>
                </c:pt>
                <c:pt idx="15">
                  <c:v>34.700000000000003</c:v>
                </c:pt>
                <c:pt idx="16">
                  <c:v>27.96</c:v>
                </c:pt>
                <c:pt idx="17">
                  <c:v>19.34</c:v>
                </c:pt>
                <c:pt idx="18">
                  <c:v>15.52</c:v>
                </c:pt>
                <c:pt idx="19">
                  <c:v>14.07</c:v>
                </c:pt>
                <c:pt idx="20">
                  <c:v>12.01</c:v>
                </c:pt>
              </c:numCache>
            </c:numRef>
          </c:val>
          <c:smooth val="0"/>
          <c:extLst>
            <c:ext xmlns:c16="http://schemas.microsoft.com/office/drawing/2014/chart" uri="{C3380CC4-5D6E-409C-BE32-E72D297353CC}">
              <c16:uniqueId val="{00000006-6885-463E-9833-76A2F1E182AD}"/>
            </c:ext>
          </c:extLst>
        </c:ser>
        <c:ser>
          <c:idx val="5"/>
          <c:order val="5"/>
          <c:tx>
            <c:strRef>
              <c:f>'41 - Besk. efter alder'!$A$31</c:f>
              <c:strCache>
                <c:ptCount val="1"/>
                <c:pt idx="0">
                  <c:v>SOSU-hjælpere</c:v>
                </c:pt>
              </c:strCache>
            </c:strRef>
          </c:tx>
          <c:spPr>
            <a:ln w="28575" cap="rnd">
              <a:solidFill>
                <a:schemeClr val="accent6"/>
              </a:solidFill>
              <a:round/>
            </a:ln>
            <a:effectLst/>
          </c:spPr>
          <c:marker>
            <c:symbol val="none"/>
          </c:marker>
          <c:cat>
            <c:strRef>
              <c:f>'41 - Besk. efter alder'!$B$25:$V$25</c:f>
              <c:strCache>
                <c:ptCount val="21"/>
                <c:pt idx="0">
                  <c:v>50 år</c:v>
                </c:pt>
                <c:pt idx="1">
                  <c:v>51 år</c:v>
                </c:pt>
                <c:pt idx="2">
                  <c:v>52 år</c:v>
                </c:pt>
                <c:pt idx="3">
                  <c:v>53 år</c:v>
                </c:pt>
                <c:pt idx="4">
                  <c:v>54 år</c:v>
                </c:pt>
                <c:pt idx="5">
                  <c:v>55 år</c:v>
                </c:pt>
                <c:pt idx="6">
                  <c:v>56 år</c:v>
                </c:pt>
                <c:pt idx="7">
                  <c:v>57 år</c:v>
                </c:pt>
                <c:pt idx="8">
                  <c:v>58 år</c:v>
                </c:pt>
                <c:pt idx="9">
                  <c:v>59 år</c:v>
                </c:pt>
                <c:pt idx="10">
                  <c:v>60 år</c:v>
                </c:pt>
                <c:pt idx="11">
                  <c:v>61 år</c:v>
                </c:pt>
                <c:pt idx="12">
                  <c:v>62 år</c:v>
                </c:pt>
                <c:pt idx="13">
                  <c:v>63 år</c:v>
                </c:pt>
                <c:pt idx="14">
                  <c:v>64 år</c:v>
                </c:pt>
                <c:pt idx="15">
                  <c:v>65 år</c:v>
                </c:pt>
                <c:pt idx="16">
                  <c:v>66 år</c:v>
                </c:pt>
                <c:pt idx="17">
                  <c:v>67 år</c:v>
                </c:pt>
                <c:pt idx="18">
                  <c:v>68 år</c:v>
                </c:pt>
                <c:pt idx="19">
                  <c:v>69 år</c:v>
                </c:pt>
                <c:pt idx="20">
                  <c:v>70 år</c:v>
                </c:pt>
              </c:strCache>
            </c:strRef>
          </c:cat>
          <c:val>
            <c:numRef>
              <c:f>'41 - Besk. efter alder'!$B$31:$V$31</c:f>
              <c:numCache>
                <c:formatCode>General</c:formatCode>
                <c:ptCount val="21"/>
                <c:pt idx="0">
                  <c:v>81.739999999999995</c:v>
                </c:pt>
                <c:pt idx="1">
                  <c:v>78.510000000000005</c:v>
                </c:pt>
                <c:pt idx="2">
                  <c:v>78.64</c:v>
                </c:pt>
                <c:pt idx="3">
                  <c:v>79.53</c:v>
                </c:pt>
                <c:pt idx="4">
                  <c:v>78.069999999999993</c:v>
                </c:pt>
                <c:pt idx="5">
                  <c:v>78.72</c:v>
                </c:pt>
                <c:pt idx="6">
                  <c:v>77.38</c:v>
                </c:pt>
                <c:pt idx="7">
                  <c:v>76.040000000000006</c:v>
                </c:pt>
                <c:pt idx="8">
                  <c:v>78.540000000000006</c:v>
                </c:pt>
                <c:pt idx="9">
                  <c:v>78.510000000000005</c:v>
                </c:pt>
                <c:pt idx="10">
                  <c:v>76.67</c:v>
                </c:pt>
                <c:pt idx="11">
                  <c:v>74.31</c:v>
                </c:pt>
                <c:pt idx="12">
                  <c:v>75.010000000000005</c:v>
                </c:pt>
                <c:pt idx="13">
                  <c:v>55.46</c:v>
                </c:pt>
                <c:pt idx="14">
                  <c:v>37.9</c:v>
                </c:pt>
                <c:pt idx="15">
                  <c:v>29.98</c:v>
                </c:pt>
                <c:pt idx="16">
                  <c:v>20.92</c:v>
                </c:pt>
                <c:pt idx="17">
                  <c:v>14.04</c:v>
                </c:pt>
                <c:pt idx="18">
                  <c:v>11.74</c:v>
                </c:pt>
                <c:pt idx="19">
                  <c:v>9.8699999999999992</c:v>
                </c:pt>
                <c:pt idx="20">
                  <c:v>7.93</c:v>
                </c:pt>
              </c:numCache>
            </c:numRef>
          </c:val>
          <c:smooth val="0"/>
          <c:extLst>
            <c:ext xmlns:c16="http://schemas.microsoft.com/office/drawing/2014/chart" uri="{C3380CC4-5D6E-409C-BE32-E72D297353CC}">
              <c16:uniqueId val="{0000000F-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6"/>
          <c:order val="6"/>
          <c:tx>
            <c:v>AxisY</c:v>
          </c:tx>
          <c:spPr>
            <a:ln w="28575" cap="rnd">
              <a:noFill/>
              <a:round/>
            </a:ln>
            <a:effectLst/>
            <a:extLst>
              <a:ext uri="{91240B29-F687-4F45-9708-019B960494DF}">
                <a14:hiddenLine xmlns:a14="http://schemas.microsoft.com/office/drawing/2010/main" w="28575" cap="rnd">
                  <a:solidFill>
                    <a:srgbClr val="38A8E0">
                      <a:lumMod val="60000"/>
                    </a:srgbClr>
                  </a:solidFill>
                  <a:round/>
                </a14:hiddenLine>
              </a:ext>
            </a:extLst>
          </c:spPr>
          <c:marker>
            <c:symbol val="none"/>
          </c:marker>
          <c:cat>
            <c:numLit>
              <c:formatCode>General</c:formatCode>
              <c:ptCount val="41"/>
              <c:pt idx="0">
                <c:v>30</c:v>
              </c:pt>
              <c:pt idx="1">
                <c:v>31</c:v>
              </c:pt>
              <c:pt idx="2">
                <c:v>32</c:v>
              </c:pt>
              <c:pt idx="3">
                <c:v>33</c:v>
              </c:pt>
              <c:pt idx="4">
                <c:v>34</c:v>
              </c:pt>
              <c:pt idx="5">
                <c:v>35</c:v>
              </c:pt>
              <c:pt idx="6">
                <c:v>36</c:v>
              </c:pt>
              <c:pt idx="7">
                <c:v>37</c:v>
              </c:pt>
              <c:pt idx="8">
                <c:v>38</c:v>
              </c:pt>
              <c:pt idx="9">
                <c:v>39</c:v>
              </c:pt>
              <c:pt idx="10">
                <c:v>40</c:v>
              </c:pt>
              <c:pt idx="11">
                <c:v>41</c:v>
              </c:pt>
              <c:pt idx="12">
                <c:v>42</c:v>
              </c:pt>
              <c:pt idx="13">
                <c:v>43</c:v>
              </c:pt>
              <c:pt idx="14">
                <c:v>44</c:v>
              </c:pt>
              <c:pt idx="15">
                <c:v>45</c:v>
              </c:pt>
              <c:pt idx="16">
                <c:v>46</c:v>
              </c:pt>
              <c:pt idx="17">
                <c:v>47</c:v>
              </c:pt>
              <c:pt idx="18">
                <c:v>48</c:v>
              </c:pt>
              <c:pt idx="19">
                <c:v>49</c:v>
              </c:pt>
              <c:pt idx="20">
                <c:v>50</c:v>
              </c:pt>
              <c:pt idx="21">
                <c:v>51</c:v>
              </c:pt>
              <c:pt idx="22">
                <c:v>52</c:v>
              </c:pt>
              <c:pt idx="23">
                <c:v>53</c:v>
              </c:pt>
              <c:pt idx="24">
                <c:v>54</c:v>
              </c:pt>
              <c:pt idx="25">
                <c:v>55</c:v>
              </c:pt>
              <c:pt idx="26">
                <c:v>56</c:v>
              </c:pt>
              <c:pt idx="27">
                <c:v>57</c:v>
              </c:pt>
              <c:pt idx="28">
                <c:v>58</c:v>
              </c:pt>
              <c:pt idx="29">
                <c:v>59</c:v>
              </c:pt>
              <c:pt idx="30">
                <c:v>60</c:v>
              </c:pt>
              <c:pt idx="31">
                <c:v>61</c:v>
              </c:pt>
              <c:pt idx="32">
                <c:v>62</c:v>
              </c:pt>
              <c:pt idx="33">
                <c:v>63</c:v>
              </c:pt>
              <c:pt idx="34">
                <c:v>64</c:v>
              </c:pt>
              <c:pt idx="35">
                <c:v>65</c:v>
              </c:pt>
              <c:pt idx="36">
                <c:v>66</c:v>
              </c:pt>
              <c:pt idx="37">
                <c:v>67</c:v>
              </c:pt>
              <c:pt idx="38">
                <c:v>68</c:v>
              </c:pt>
              <c:pt idx="39">
                <c:v>69</c:v>
              </c:pt>
              <c:pt idx="40">
                <c:v>70</c:v>
              </c:pt>
            </c:numLit>
          </c:cat>
          <c:val>
            <c:numLit>
              <c:formatCode>General</c:formatCode>
              <c:ptCount val="1"/>
              <c:pt idx="0">
                <c:v>0</c:v>
              </c:pt>
            </c:numLit>
          </c:val>
          <c:smooth val="0"/>
          <c:extLst>
            <c:ext xmlns:c16="http://schemas.microsoft.com/office/drawing/2014/chart" uri="{C3380CC4-5D6E-409C-BE32-E72D297353CC}">
              <c16:uniqueId val="{00000010-EF2F-4B71-9EC9-78B7DE7B2F3A}"/>
            </c:ext>
          </c:extLst>
        </c:ser>
        <c:dLbls>
          <c:showLegendKey val="0"/>
          <c:showVal val="0"/>
          <c:showCatName val="0"/>
          <c:showSerName val="0"/>
          <c:showPercent val="0"/>
          <c:showBubbleSize val="0"/>
        </c:dLbls>
        <c:marker val="1"/>
        <c:smooth val="0"/>
        <c:axId val="1520226240"/>
        <c:axId val="1437292480"/>
      </c:lineChart>
      <c:scatterChart>
        <c:scatterStyle val="smoothMarker"/>
        <c:varyColors val="0"/>
        <c:ser>
          <c:idx val="7"/>
          <c:order val="7"/>
          <c:tx>
            <c:v>Efterlønsalder</c:v>
          </c:tx>
          <c:spPr>
            <a:ln w="28575" cap="rnd">
              <a:solidFill>
                <a:schemeClr val="tx1">
                  <a:lumMod val="50000"/>
                </a:schemeClr>
              </a:solidFill>
              <a:prstDash val="dash"/>
              <a:round/>
            </a:ln>
            <a:effectLst/>
          </c:spPr>
          <c:marker>
            <c:symbol val="none"/>
          </c:marker>
          <c:xVal>
            <c:numRef>
              <c:f>'41 - Besk. efter alder'!$A$35:$B$35</c:f>
              <c:numCache>
                <c:formatCode>General</c:formatCode>
                <c:ptCount val="2"/>
                <c:pt idx="0">
                  <c:v>13</c:v>
                </c:pt>
                <c:pt idx="1">
                  <c:v>13</c:v>
                </c:pt>
              </c:numCache>
            </c:numRef>
          </c:xVal>
          <c:yVal>
            <c:numRef>
              <c:f>'41 - Besk. efter alder'!$A$34:$B$34</c:f>
              <c:numCache>
                <c:formatCode>General</c:formatCode>
                <c:ptCount val="2"/>
                <c:pt idx="0">
                  <c:v>0</c:v>
                </c:pt>
                <c:pt idx="1">
                  <c:v>1E+17</c:v>
                </c:pt>
              </c:numCache>
            </c:numRef>
          </c:yVal>
          <c:smooth val="1"/>
          <c:extLst>
            <c:ext xmlns:c16="http://schemas.microsoft.com/office/drawing/2014/chart" uri="{C3380CC4-5D6E-409C-BE32-E72D297353CC}">
              <c16:uniqueId val="{00000011-EF2F-4B71-9EC9-78B7DE7B2F3A}"/>
            </c:ext>
          </c:extLst>
        </c:ser>
        <c:ser>
          <c:idx val="8"/>
          <c:order val="8"/>
          <c:tx>
            <c:v>Folkepensionsalder</c:v>
          </c:tx>
          <c:spPr>
            <a:ln w="28575" cap="rnd">
              <a:solidFill>
                <a:schemeClr val="tx1">
                  <a:lumMod val="50000"/>
                </a:schemeClr>
              </a:solidFill>
              <a:prstDash val="dash"/>
              <a:round/>
            </a:ln>
            <a:effectLst/>
          </c:spPr>
          <c:marker>
            <c:symbol val="none"/>
          </c:marker>
          <c:xVal>
            <c:numRef>
              <c:f>'41 - Besk. efter alder'!$A$38:$B$38</c:f>
              <c:numCache>
                <c:formatCode>General</c:formatCode>
                <c:ptCount val="2"/>
                <c:pt idx="0">
                  <c:v>17</c:v>
                </c:pt>
                <c:pt idx="1">
                  <c:v>17</c:v>
                </c:pt>
              </c:numCache>
            </c:numRef>
          </c:xVal>
          <c:yVal>
            <c:numRef>
              <c:f>'41 - Besk. efter alder'!$A$37:$B$37</c:f>
              <c:numCache>
                <c:formatCode>General</c:formatCode>
                <c:ptCount val="2"/>
                <c:pt idx="0">
                  <c:v>0</c:v>
                </c:pt>
                <c:pt idx="1">
                  <c:v>1E+17</c:v>
                </c:pt>
              </c:numCache>
            </c:numRef>
          </c:yVal>
          <c:smooth val="1"/>
          <c:extLst>
            <c:ext xmlns:c16="http://schemas.microsoft.com/office/drawing/2014/chart" uri="{C3380CC4-5D6E-409C-BE32-E72D297353CC}">
              <c16:uniqueId val="{00000012-EF2F-4B71-9EC9-78B7DE7B2F3A}"/>
            </c:ext>
          </c:extLst>
        </c:ser>
        <c:dLbls>
          <c:showLegendKey val="0"/>
          <c:showVal val="0"/>
          <c:showCatName val="0"/>
          <c:showSerName val="0"/>
          <c:showPercent val="0"/>
          <c:showBubbleSize val="0"/>
        </c:dLbls>
        <c:axId val="1520226240"/>
        <c:axId val="1437292480"/>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540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437292480"/>
        <c:scaling>
          <c:orientation val="minMax"/>
          <c:max val="1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520226240"/>
        <c:crosses val="max"/>
        <c:crossBetween val="between"/>
        <c:majorUnit val="10"/>
      </c:valAx>
      <c:catAx>
        <c:axId val="1520226240"/>
        <c:scaling>
          <c:orientation val="minMax"/>
        </c:scaling>
        <c:delete val="1"/>
        <c:axPos val="b"/>
        <c:numFmt formatCode="General" sourceLinked="1"/>
        <c:majorTickMark val="out"/>
        <c:minorTickMark val="none"/>
        <c:tickLblPos val="nextTo"/>
        <c:crossAx val="1437292480"/>
        <c:crosses val="autoZero"/>
        <c:auto val="1"/>
        <c:lblAlgn val="ctr"/>
        <c:lblOffset val="100"/>
        <c:noMultiLvlLbl val="0"/>
      </c:catAx>
      <c:spPr>
        <a:noFill/>
        <a:ln>
          <a:noFill/>
        </a:ln>
        <a:effectLst/>
      </c:spPr>
    </c:plotArea>
    <c:legend>
      <c:legendPos val="b"/>
      <c:legendEntry>
        <c:idx val="6"/>
        <c:delete val="1"/>
      </c:legendEntry>
      <c:legendEntry>
        <c:idx val="7"/>
        <c:delete val="1"/>
      </c:legendEntry>
      <c:legendEntry>
        <c:idx val="8"/>
        <c:delete val="1"/>
      </c:legendEntry>
      <c:layout>
        <c:manualLayout>
          <c:xMode val="edge"/>
          <c:yMode val="edge"/>
          <c:x val="3.1326477768005727E-2"/>
          <c:y val="0.39844687156040975"/>
          <c:w val="0.54733239625231722"/>
          <c:h val="0.33267180312138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72958648401275727"/>
        </c:manualLayout>
      </c:layout>
      <c:lineChart>
        <c:grouping val="standard"/>
        <c:varyColors val="0"/>
        <c:ser>
          <c:idx val="0"/>
          <c:order val="0"/>
          <c:tx>
            <c:strRef>
              <c:f>'42 - Deltid, faggrupper'!$A$26</c:f>
              <c:strCache>
                <c:ptCount val="1"/>
                <c:pt idx="0">
                  <c:v>SOSU-assistenter</c:v>
                </c:pt>
              </c:strCache>
            </c:strRef>
          </c:tx>
          <c:spPr>
            <a:ln w="28575" cap="rnd">
              <a:solidFill>
                <a:schemeClr val="accent1"/>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faggrupper'!$B$26:$O$26</c:f>
              <c:numCache>
                <c:formatCode>0.0</c:formatCode>
                <c:ptCount val="14"/>
                <c:pt idx="0">
                  <c:v>70.611243466202041</c:v>
                </c:pt>
                <c:pt idx="1">
                  <c:v>71.757995660997977</c:v>
                </c:pt>
                <c:pt idx="2">
                  <c:v>72.866714280855689</c:v>
                </c:pt>
                <c:pt idx="3">
                  <c:v>73.484997702055026</c:v>
                </c:pt>
                <c:pt idx="4">
                  <c:v>74.839768888327598</c:v>
                </c:pt>
                <c:pt idx="5">
                  <c:v>75.805625056521876</c:v>
                </c:pt>
                <c:pt idx="6">
                  <c:v>76.585779937359135</c:v>
                </c:pt>
                <c:pt idx="7">
                  <c:v>76.86021015462596</c:v>
                </c:pt>
                <c:pt idx="8">
                  <c:v>76.706416180173193</c:v>
                </c:pt>
                <c:pt idx="9">
                  <c:v>75.717070453912555</c:v>
                </c:pt>
                <c:pt idx="10">
                  <c:v>75.278197170497123</c:v>
                </c:pt>
                <c:pt idx="11">
                  <c:v>74.272537608433069</c:v>
                </c:pt>
                <c:pt idx="12">
                  <c:v>72.375076427102442</c:v>
                </c:pt>
                <c:pt idx="13">
                  <c:v>70.773701814991497</c:v>
                </c:pt>
              </c:numCache>
            </c:numRef>
          </c:val>
          <c:smooth val="0"/>
          <c:extLst>
            <c:ext xmlns:c16="http://schemas.microsoft.com/office/drawing/2014/chart" uri="{C3380CC4-5D6E-409C-BE32-E72D297353CC}">
              <c16:uniqueId val="{00000000-6885-463E-9833-76A2F1E182AD}"/>
            </c:ext>
          </c:extLst>
        </c:ser>
        <c:ser>
          <c:idx val="1"/>
          <c:order val="1"/>
          <c:tx>
            <c:strRef>
              <c:f>'42 - Deltid, faggrupper'!$A$27</c:f>
              <c:strCache>
                <c:ptCount val="1"/>
                <c:pt idx="0">
                  <c:v>SOSU-hjælpere</c:v>
                </c:pt>
              </c:strCache>
            </c:strRef>
          </c:tx>
          <c:spPr>
            <a:ln w="28575" cap="rnd">
              <a:solidFill>
                <a:schemeClr val="accent2"/>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faggrupper'!$B$27:$O$27</c:f>
              <c:numCache>
                <c:formatCode>0.0</c:formatCode>
                <c:ptCount val="14"/>
                <c:pt idx="0">
                  <c:v>85.357837724141561</c:v>
                </c:pt>
                <c:pt idx="1">
                  <c:v>85.893433945875515</c:v>
                </c:pt>
                <c:pt idx="2">
                  <c:v>86.513004631786657</c:v>
                </c:pt>
                <c:pt idx="3">
                  <c:v>86.495319337506231</c:v>
                </c:pt>
                <c:pt idx="4">
                  <c:v>87.190815206685983</c:v>
                </c:pt>
                <c:pt idx="5">
                  <c:v>88.337448331345186</c:v>
                </c:pt>
                <c:pt idx="6">
                  <c:v>88.760961810466767</c:v>
                </c:pt>
                <c:pt idx="7">
                  <c:v>89.003250270855901</c:v>
                </c:pt>
                <c:pt idx="8">
                  <c:v>88.903540766511426</c:v>
                </c:pt>
                <c:pt idx="9">
                  <c:v>88.873066955258736</c:v>
                </c:pt>
                <c:pt idx="10">
                  <c:v>88.470105001301675</c:v>
                </c:pt>
                <c:pt idx="11">
                  <c:v>88.031091110981237</c:v>
                </c:pt>
                <c:pt idx="12">
                  <c:v>86.797910333225119</c:v>
                </c:pt>
                <c:pt idx="13">
                  <c:v>85.16875716006227</c:v>
                </c:pt>
              </c:numCache>
            </c:numRef>
          </c:val>
          <c:smooth val="0"/>
          <c:extLst>
            <c:ext xmlns:c16="http://schemas.microsoft.com/office/drawing/2014/chart" uri="{C3380CC4-5D6E-409C-BE32-E72D297353CC}">
              <c16:uniqueId val="{00000001-6885-463E-9833-76A2F1E182AD}"/>
            </c:ext>
          </c:extLst>
        </c:ser>
        <c:ser>
          <c:idx val="2"/>
          <c:order val="2"/>
          <c:tx>
            <c:strRef>
              <c:f>'42 - Deltid, faggrupper'!$A$28</c:f>
              <c:strCache>
                <c:ptCount val="1"/>
                <c:pt idx="0">
                  <c:v>Sygeplejersker</c:v>
                </c:pt>
              </c:strCache>
            </c:strRef>
          </c:tx>
          <c:spPr>
            <a:ln w="28575" cap="rnd">
              <a:solidFill>
                <a:schemeClr val="accent3"/>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faggrupper'!$B$28:$O$28</c:f>
              <c:numCache>
                <c:formatCode>0.0</c:formatCode>
                <c:ptCount val="14"/>
                <c:pt idx="0">
                  <c:v>58.223432506639064</c:v>
                </c:pt>
                <c:pt idx="1">
                  <c:v>58.566614243990109</c:v>
                </c:pt>
                <c:pt idx="2">
                  <c:v>58.46327633560734</c:v>
                </c:pt>
                <c:pt idx="3">
                  <c:v>57.581714878264812</c:v>
                </c:pt>
                <c:pt idx="4">
                  <c:v>56.986737400530508</c:v>
                </c:pt>
                <c:pt idx="5">
                  <c:v>56.619123306006358</c:v>
                </c:pt>
                <c:pt idx="6">
                  <c:v>56.43084475693216</c:v>
                </c:pt>
                <c:pt idx="7">
                  <c:v>56.571699709116416</c:v>
                </c:pt>
                <c:pt idx="8">
                  <c:v>56.246806597314482</c:v>
                </c:pt>
                <c:pt idx="9">
                  <c:v>56.399070988589315</c:v>
                </c:pt>
                <c:pt idx="10">
                  <c:v>56.070370666880152</c:v>
                </c:pt>
                <c:pt idx="11">
                  <c:v>55.003637936798221</c:v>
                </c:pt>
                <c:pt idx="12">
                  <c:v>54.395949367088605</c:v>
                </c:pt>
                <c:pt idx="13">
                  <c:v>53.892759769766741</c:v>
                </c:pt>
              </c:numCache>
            </c:numRef>
          </c:val>
          <c:smooth val="0"/>
          <c:extLst>
            <c:ext xmlns:c16="http://schemas.microsoft.com/office/drawing/2014/chart" uri="{C3380CC4-5D6E-409C-BE32-E72D297353CC}">
              <c16:uniqueId val="{00000002-6885-463E-9833-76A2F1E182AD}"/>
            </c:ext>
          </c:extLst>
        </c:ser>
        <c:ser>
          <c:idx val="3"/>
          <c:order val="3"/>
          <c:tx>
            <c:strRef>
              <c:f>'42 - Deltid, faggrupper'!$A$29</c:f>
              <c:strCache>
                <c:ptCount val="1"/>
                <c:pt idx="0">
                  <c:v>Bioanalytikere</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faggrupper'!$B$29:$O$29</c:f>
              <c:numCache>
                <c:formatCode>0.0</c:formatCode>
                <c:ptCount val="14"/>
                <c:pt idx="0">
                  <c:v>35.743334839584271</c:v>
                </c:pt>
                <c:pt idx="1">
                  <c:v>34.077448747152623</c:v>
                </c:pt>
                <c:pt idx="2">
                  <c:v>31.647897035164331</c:v>
                </c:pt>
                <c:pt idx="3">
                  <c:v>29.900990099009899</c:v>
                </c:pt>
                <c:pt idx="4">
                  <c:v>28.639514731369154</c:v>
                </c:pt>
                <c:pt idx="5">
                  <c:v>27.572016460905353</c:v>
                </c:pt>
                <c:pt idx="6">
                  <c:v>27.10097719869707</c:v>
                </c:pt>
                <c:pt idx="7">
                  <c:v>25.805758487322734</c:v>
                </c:pt>
                <c:pt idx="8">
                  <c:v>25.149572649572647</c:v>
                </c:pt>
                <c:pt idx="9">
                  <c:v>25.498092412038996</c:v>
                </c:pt>
                <c:pt idx="10">
                  <c:v>25.253164556962027</c:v>
                </c:pt>
                <c:pt idx="11">
                  <c:v>25.568997334426903</c:v>
                </c:pt>
                <c:pt idx="12">
                  <c:v>25.775556943576934</c:v>
                </c:pt>
                <c:pt idx="13">
                  <c:v>27.492637778712663</c:v>
                </c:pt>
              </c:numCache>
            </c:numRef>
          </c:val>
          <c:smooth val="0"/>
          <c:extLst>
            <c:ext xmlns:c16="http://schemas.microsoft.com/office/drawing/2014/chart" uri="{C3380CC4-5D6E-409C-BE32-E72D297353CC}">
              <c16:uniqueId val="{00000005-6885-463E-9833-76A2F1E182AD}"/>
            </c:ext>
          </c:extLst>
        </c:ser>
        <c:ser>
          <c:idx val="4"/>
          <c:order val="4"/>
          <c:tx>
            <c:strRef>
              <c:f>'42 - Deltid, faggrupper'!$A$30</c:f>
              <c:strCache>
                <c:ptCount val="1"/>
                <c:pt idx="0">
                  <c:v>Jordemødre</c:v>
                </c:pt>
              </c:strCache>
            </c:strRef>
          </c:tx>
          <c:spPr>
            <a:ln w="28575" cap="rnd">
              <a:solidFill>
                <a:schemeClr val="accent5"/>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faggrupper'!$B$30:$O$30</c:f>
              <c:numCache>
                <c:formatCode>0.0</c:formatCode>
                <c:ptCount val="14"/>
                <c:pt idx="0">
                  <c:v>60.930576070901033</c:v>
                </c:pt>
                <c:pt idx="1">
                  <c:v>62.462462462462462</c:v>
                </c:pt>
                <c:pt idx="2">
                  <c:v>62.939068100358419</c:v>
                </c:pt>
                <c:pt idx="3">
                  <c:v>64.765100671140942</c:v>
                </c:pt>
                <c:pt idx="4">
                  <c:v>64.621409921671017</c:v>
                </c:pt>
                <c:pt idx="5">
                  <c:v>63.201530612244895</c:v>
                </c:pt>
                <c:pt idx="6">
                  <c:v>60.97256857855362</c:v>
                </c:pt>
                <c:pt idx="7">
                  <c:v>58.944099378881987</c:v>
                </c:pt>
                <c:pt idx="8">
                  <c:v>56.78119349005425</c:v>
                </c:pt>
                <c:pt idx="9">
                  <c:v>54.701360141927857</c:v>
                </c:pt>
                <c:pt idx="10">
                  <c:v>51.169423844837425</c:v>
                </c:pt>
                <c:pt idx="11">
                  <c:v>44.92833517089305</c:v>
                </c:pt>
                <c:pt idx="12">
                  <c:v>44.488636363636367</c:v>
                </c:pt>
                <c:pt idx="13">
                  <c:v>38.891877353415815</c:v>
                </c:pt>
              </c:numCache>
            </c:numRef>
          </c:val>
          <c:smooth val="0"/>
          <c:extLst>
            <c:ext xmlns:c16="http://schemas.microsoft.com/office/drawing/2014/chart" uri="{C3380CC4-5D6E-409C-BE32-E72D297353CC}">
              <c16:uniqueId val="{00000006-6885-463E-9833-76A2F1E182AD}"/>
            </c:ext>
          </c:extLst>
        </c:ser>
        <c:ser>
          <c:idx val="5"/>
          <c:order val="5"/>
          <c:tx>
            <c:strRef>
              <c:f>'42 - Deltid, faggrupper'!$A$31</c:f>
              <c:strCache>
                <c:ptCount val="1"/>
                <c:pt idx="0">
                  <c:v>Pædagoger</c:v>
                </c:pt>
              </c:strCache>
            </c:strRef>
          </c:tx>
          <c:spPr>
            <a:ln w="28575" cap="rnd">
              <a:solidFill>
                <a:schemeClr val="accent6"/>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faggrupper'!$B$31:$O$31</c:f>
              <c:numCache>
                <c:formatCode>0.0</c:formatCode>
                <c:ptCount val="14"/>
                <c:pt idx="0">
                  <c:v>55.860696972468673</c:v>
                </c:pt>
                <c:pt idx="1">
                  <c:v>56.769301470588239</c:v>
                </c:pt>
                <c:pt idx="2">
                  <c:v>57.594462725519122</c:v>
                </c:pt>
                <c:pt idx="3">
                  <c:v>57.387247278382581</c:v>
                </c:pt>
                <c:pt idx="4">
                  <c:v>57.277916518016411</c:v>
                </c:pt>
                <c:pt idx="5">
                  <c:v>56.650916061159897</c:v>
                </c:pt>
                <c:pt idx="6">
                  <c:v>56.505476890195027</c:v>
                </c:pt>
                <c:pt idx="7">
                  <c:v>56.757770277722628</c:v>
                </c:pt>
                <c:pt idx="8">
                  <c:v>56.325431970131113</c:v>
                </c:pt>
                <c:pt idx="9">
                  <c:v>56.214900386496126</c:v>
                </c:pt>
                <c:pt idx="10">
                  <c:v>56.197204076855968</c:v>
                </c:pt>
                <c:pt idx="11">
                  <c:v>55.960939123207979</c:v>
                </c:pt>
                <c:pt idx="12">
                  <c:v>55.198798774091365</c:v>
                </c:pt>
                <c:pt idx="13">
                  <c:v>54.612266622993779</c:v>
                </c:pt>
              </c:numCache>
            </c:numRef>
          </c:val>
          <c:smooth val="0"/>
          <c:extLst>
            <c:ext xmlns:c16="http://schemas.microsoft.com/office/drawing/2014/chart" uri="{C3380CC4-5D6E-409C-BE32-E72D297353CC}">
              <c16:uniqueId val="{0000000F-40A8-4A9D-8FBF-FD11E13206F7}"/>
            </c:ext>
          </c:extLst>
        </c:ser>
        <c:ser>
          <c:idx val="6"/>
          <c:order val="6"/>
          <c:tx>
            <c:strRef>
              <c:f>'42 - Deltid, faggrupper'!$A$32</c:f>
              <c:strCache>
                <c:ptCount val="1"/>
                <c:pt idx="0">
                  <c:v>Folkeskolelærere</c:v>
                </c:pt>
              </c:strCache>
            </c:strRef>
          </c:tx>
          <c:spPr>
            <a:ln w="28575" cap="rnd">
              <a:solidFill>
                <a:schemeClr val="accent1">
                  <a:lumMod val="60000"/>
                </a:schemeClr>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faggrupper'!$B$32:$O$32</c:f>
              <c:numCache>
                <c:formatCode>0.0</c:formatCode>
                <c:ptCount val="14"/>
                <c:pt idx="0">
                  <c:v>14.668754745634017</c:v>
                </c:pt>
                <c:pt idx="1">
                  <c:v>14.774583469454427</c:v>
                </c:pt>
                <c:pt idx="2">
                  <c:v>15.046371139283588</c:v>
                </c:pt>
                <c:pt idx="3">
                  <c:v>45.773060304339658</c:v>
                </c:pt>
                <c:pt idx="4">
                  <c:v>13.692931491460566</c:v>
                </c:pt>
                <c:pt idx="5">
                  <c:v>14.96869167843999</c:v>
                </c:pt>
                <c:pt idx="6">
                  <c:v>16.826839070417613</c:v>
                </c:pt>
                <c:pt idx="7">
                  <c:v>17.950261085051775</c:v>
                </c:pt>
                <c:pt idx="8">
                  <c:v>18.400143163922692</c:v>
                </c:pt>
                <c:pt idx="9">
                  <c:v>18.941363373772386</c:v>
                </c:pt>
                <c:pt idx="10">
                  <c:v>19.541908529596625</c:v>
                </c:pt>
                <c:pt idx="11">
                  <c:v>19.856860900522015</c:v>
                </c:pt>
                <c:pt idx="12">
                  <c:v>20.207367383447117</c:v>
                </c:pt>
                <c:pt idx="13">
                  <c:v>20.495969791591023</c:v>
                </c:pt>
              </c:numCache>
            </c:numRef>
          </c:val>
          <c:smooth val="0"/>
          <c:extLst>
            <c:ext xmlns:c16="http://schemas.microsoft.com/office/drawing/2014/chart" uri="{C3380CC4-5D6E-409C-BE32-E72D297353CC}">
              <c16:uniqueId val="{00000010-40A8-4A9D-8FBF-FD11E13206F7}"/>
            </c:ext>
          </c:extLst>
        </c:ser>
        <c:ser>
          <c:idx val="7"/>
          <c:order val="7"/>
          <c:tx>
            <c:strRef>
              <c:f>'42 - Deltid, faggrupper'!$A$33</c:f>
              <c:strCache>
                <c:ptCount val="1"/>
                <c:pt idx="0">
                  <c:v>Socialrådgivere</c:v>
                </c:pt>
              </c:strCache>
            </c:strRef>
          </c:tx>
          <c:spPr>
            <a:ln w="28575" cap="rnd">
              <a:solidFill>
                <a:schemeClr val="accent2">
                  <a:lumMod val="60000"/>
                </a:schemeClr>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faggrupper'!$B$33:$O$33</c:f>
              <c:numCache>
                <c:formatCode>0.0</c:formatCode>
                <c:ptCount val="14"/>
                <c:pt idx="0">
                  <c:v>18.297791317593298</c:v>
                </c:pt>
                <c:pt idx="1">
                  <c:v>18.477242929387526</c:v>
                </c:pt>
                <c:pt idx="2">
                  <c:v>18.114821217359658</c:v>
                </c:pt>
                <c:pt idx="3">
                  <c:v>16.880062712307289</c:v>
                </c:pt>
                <c:pt idx="4">
                  <c:v>16.070980162383862</c:v>
                </c:pt>
                <c:pt idx="5">
                  <c:v>15.225460001579405</c:v>
                </c:pt>
                <c:pt idx="6">
                  <c:v>14.574227581009797</c:v>
                </c:pt>
                <c:pt idx="7">
                  <c:v>14.831395768647557</c:v>
                </c:pt>
                <c:pt idx="8">
                  <c:v>14.825781572786118</c:v>
                </c:pt>
                <c:pt idx="9">
                  <c:v>15.484434882000942</c:v>
                </c:pt>
                <c:pt idx="10">
                  <c:v>16.188092729188618</c:v>
                </c:pt>
                <c:pt idx="11">
                  <c:v>15.68652356153944</c:v>
                </c:pt>
                <c:pt idx="12">
                  <c:v>16.465219536260484</c:v>
                </c:pt>
                <c:pt idx="13">
                  <c:v>16.720642917116468</c:v>
                </c:pt>
              </c:numCache>
            </c:numRef>
          </c:val>
          <c:smooth val="0"/>
          <c:extLst>
            <c:ext xmlns:c16="http://schemas.microsoft.com/office/drawing/2014/chart" uri="{C3380CC4-5D6E-409C-BE32-E72D297353CC}">
              <c16:uniqueId val="{00000011-40A8-4A9D-8FBF-FD11E13206F7}"/>
            </c:ext>
          </c:extLst>
        </c:ser>
        <c:ser>
          <c:idx val="8"/>
          <c:order val="8"/>
          <c:tx>
            <c:strRef>
              <c:f>'42 - Deltid, faggrupper'!$A$34</c:f>
              <c:strCache>
                <c:ptCount val="1"/>
                <c:pt idx="0">
                  <c:v>Læger</c:v>
                </c:pt>
              </c:strCache>
            </c:strRef>
          </c:tx>
          <c:spPr>
            <a:ln w="28575" cap="rnd">
              <a:solidFill>
                <a:schemeClr val="accent3">
                  <a:lumMod val="60000"/>
                </a:schemeClr>
              </a:solidFill>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faggrupper'!$B$34:$O$34</c:f>
              <c:numCache>
                <c:formatCode>0.0</c:formatCode>
                <c:ptCount val="14"/>
                <c:pt idx="0">
                  <c:v>5.0237562884292899</c:v>
                </c:pt>
                <c:pt idx="1">
                  <c:v>5.4009931297190663</c:v>
                </c:pt>
                <c:pt idx="2">
                  <c:v>5.6008010680907878</c:v>
                </c:pt>
                <c:pt idx="3">
                  <c:v>5.9637217799817304</c:v>
                </c:pt>
                <c:pt idx="4">
                  <c:v>6.4698694449803851</c:v>
                </c:pt>
                <c:pt idx="5">
                  <c:v>7.2384197904834027</c:v>
                </c:pt>
                <c:pt idx="6">
                  <c:v>7.6092988838872788</c:v>
                </c:pt>
                <c:pt idx="7">
                  <c:v>8.3096926713947994</c:v>
                </c:pt>
                <c:pt idx="8">
                  <c:v>9.0580334079559144</c:v>
                </c:pt>
                <c:pt idx="9">
                  <c:v>9.6269153897401729</c:v>
                </c:pt>
                <c:pt idx="10">
                  <c:v>11.045671146329711</c:v>
                </c:pt>
                <c:pt idx="11">
                  <c:v>12.871083718541346</c:v>
                </c:pt>
                <c:pt idx="12">
                  <c:v>13.785635136496424</c:v>
                </c:pt>
                <c:pt idx="13">
                  <c:v>14.446818023746832</c:v>
                </c:pt>
              </c:numCache>
            </c:numRef>
          </c:val>
          <c:smooth val="0"/>
          <c:extLst>
            <c:ext xmlns:c16="http://schemas.microsoft.com/office/drawing/2014/chart" uri="{C3380CC4-5D6E-409C-BE32-E72D297353CC}">
              <c16:uniqueId val="{00000015-74B4-48DA-9642-8EC5B872ED95}"/>
            </c:ext>
          </c:extLst>
        </c:ser>
        <c:ser>
          <c:idx val="9"/>
          <c:order val="9"/>
          <c:tx>
            <c:strRef>
              <c:f>'42 - Deltid, faggrupper'!$A$35</c:f>
              <c:strCache>
                <c:ptCount val="1"/>
                <c:pt idx="0">
                  <c:v>Kommunalt ansatte</c:v>
                </c:pt>
              </c:strCache>
            </c:strRef>
          </c:tx>
          <c:spPr>
            <a:ln w="28575" cap="rnd">
              <a:solidFill>
                <a:schemeClr val="accent4">
                  <a:lumMod val="60000"/>
                </a:schemeClr>
              </a:solidFill>
              <a:prstDash val="dash"/>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faggrupper'!$B$35:$O$35</c:f>
              <c:numCache>
                <c:formatCode>0.0</c:formatCode>
                <c:ptCount val="14"/>
                <c:pt idx="0">
                  <c:v>41.569254166075964</c:v>
                </c:pt>
                <c:pt idx="1">
                  <c:v>40.872477027935609</c:v>
                </c:pt>
                <c:pt idx="2">
                  <c:v>41.196366968520913</c:v>
                </c:pt>
                <c:pt idx="3">
                  <c:v>45.262187509073485</c:v>
                </c:pt>
                <c:pt idx="4">
                  <c:v>41.593324951423021</c:v>
                </c:pt>
                <c:pt idx="5">
                  <c:v>43.275206851731291</c:v>
                </c:pt>
                <c:pt idx="6">
                  <c:v>43.958517180755365</c:v>
                </c:pt>
                <c:pt idx="7">
                  <c:v>44.840314519524746</c:v>
                </c:pt>
                <c:pt idx="8">
                  <c:v>45.584735274517534</c:v>
                </c:pt>
                <c:pt idx="9">
                  <c:v>45.777663583418985</c:v>
                </c:pt>
                <c:pt idx="10">
                  <c:v>46.043272851453395</c:v>
                </c:pt>
                <c:pt idx="11">
                  <c:v>45.990723068045632</c:v>
                </c:pt>
                <c:pt idx="12">
                  <c:v>45.568545504536708</c:v>
                </c:pt>
                <c:pt idx="13">
                  <c:v>45.214303176349382</c:v>
                </c:pt>
              </c:numCache>
            </c:numRef>
          </c:val>
          <c:smooth val="0"/>
          <c:extLst>
            <c:ext xmlns:c16="http://schemas.microsoft.com/office/drawing/2014/chart" uri="{C3380CC4-5D6E-409C-BE32-E72D297353CC}">
              <c16:uniqueId val="{00000016-74B4-48DA-9642-8EC5B872ED95}"/>
            </c:ext>
          </c:extLst>
        </c:ser>
        <c:ser>
          <c:idx val="10"/>
          <c:order val="10"/>
          <c:tx>
            <c:strRef>
              <c:f>'42 - Deltid, faggrupper'!$A$36</c:f>
              <c:strCache>
                <c:ptCount val="1"/>
                <c:pt idx="0">
                  <c:v>Regionalt ansatte</c:v>
                </c:pt>
              </c:strCache>
            </c:strRef>
          </c:tx>
          <c:spPr>
            <a:ln w="28575" cap="rnd">
              <a:solidFill>
                <a:schemeClr val="accent5">
                  <a:lumMod val="60000"/>
                </a:schemeClr>
              </a:solidFill>
              <a:prstDash val="dash"/>
              <a:round/>
            </a:ln>
            <a:effectLst/>
          </c:spPr>
          <c:marker>
            <c:symbol val="none"/>
          </c:marker>
          <c:cat>
            <c:numRef>
              <c:f>'42 - Deltid, faggrupper'!$B$25:$O$25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'42 - Deltid, faggrupper'!$B$36:$O$36</c:f>
              <c:numCache>
                <c:formatCode>0.0</c:formatCode>
                <c:ptCount val="14"/>
                <c:pt idx="0">
                  <c:v>37.891252880207141</c:v>
                </c:pt>
                <c:pt idx="1">
                  <c:v>36.586744623634203</c:v>
                </c:pt>
                <c:pt idx="2">
                  <c:v>36.111676200860927</c:v>
                </c:pt>
                <c:pt idx="3">
                  <c:v>35.435820966931672</c:v>
                </c:pt>
                <c:pt idx="4">
                  <c:v>34.891347946110471</c:v>
                </c:pt>
                <c:pt idx="5">
                  <c:v>35.269327011721323</c:v>
                </c:pt>
                <c:pt idx="6">
                  <c:v>34.944756796599933</c:v>
                </c:pt>
                <c:pt idx="7">
                  <c:v>34.935807108188513</c:v>
                </c:pt>
                <c:pt idx="8">
                  <c:v>34.769687964338779</c:v>
                </c:pt>
                <c:pt idx="9">
                  <c:v>34.712659558953341</c:v>
                </c:pt>
                <c:pt idx="10">
                  <c:v>34.934834347021273</c:v>
                </c:pt>
                <c:pt idx="11">
                  <c:v>34.978070175438596</c:v>
                </c:pt>
                <c:pt idx="12">
                  <c:v>34.578929085405193</c:v>
                </c:pt>
                <c:pt idx="13">
                  <c:v>34.445837548263924</c:v>
                </c:pt>
              </c:numCache>
            </c:numRef>
          </c:val>
          <c:smooth val="0"/>
          <c:extLst>
            <c:ext xmlns:c16="http://schemas.microsoft.com/office/drawing/2014/chart" uri="{C3380CC4-5D6E-409C-BE32-E72D297353CC}">
              <c16:uniqueId val="{00000017-74B4-48DA-9642-8EC5B872ED95}"/>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11"/>
          <c:order val="11"/>
          <c:tx>
            <c:v>AxisY</c:v>
          </c:tx>
          <c:spPr>
            <a:ln w="28575" cap="rnd">
              <a:noFill/>
              <a:round/>
            </a:ln>
            <a:effectLst/>
            <a:extLst>
              <a:ext uri="{91240B29-F687-4F45-9708-019B960494DF}">
                <a14:hiddenLine xmlns:a14="http://schemas.microsoft.com/office/drawing/2010/main" w="28575" cap="rnd">
                  <a:solidFill>
                    <a:srgbClr val="EF7C2F">
                      <a:lumMod val="60000"/>
                    </a:srgbClr>
                  </a:solidFill>
                  <a:round/>
                </a14:hiddenLine>
              </a:ext>
            </a:extLst>
          </c:spPr>
          <c:marker>
            <c:symbol val="none"/>
          </c:marker>
          <c:cat>
            <c:numLit>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Lit>
          </c:cat>
          <c:val>
            <c:numLit>
              <c:formatCode>General</c:formatCode>
              <c:ptCount val="1"/>
              <c:pt idx="0">
                <c:v>0</c:v>
              </c:pt>
            </c:numLit>
          </c:val>
          <c:smooth val="0"/>
          <c:extLst>
            <c:ext xmlns:c16="http://schemas.microsoft.com/office/drawing/2014/chart" uri="{C3380CC4-5D6E-409C-BE32-E72D297353CC}">
              <c16:uniqueId val="{00000018-74B4-48DA-9642-8EC5B872ED95}"/>
            </c:ext>
          </c:extLst>
        </c:ser>
        <c:dLbls>
          <c:showLegendKey val="0"/>
          <c:showVal val="0"/>
          <c:showCatName val="0"/>
          <c:showSerName val="0"/>
          <c:showPercent val="0"/>
          <c:showBubbleSize val="0"/>
        </c:dLbls>
        <c:marker val="1"/>
        <c:smooth val="0"/>
        <c:axId val="1821883152"/>
        <c:axId val="1500310320"/>
      </c:lineChart>
      <c:scatterChart>
        <c:scatterStyle val="smoothMarker"/>
        <c:varyColors val="0"/>
        <c:ser>
          <c:idx val="12"/>
          <c:order val="12"/>
          <c:spPr>
            <a:ln w="28575" cap="rnd">
              <a:solidFill>
                <a:srgbClr val="FF0000"/>
              </a:solidFill>
              <a:prstDash val="dash"/>
              <a:round/>
            </a:ln>
            <a:effectLst/>
          </c:spPr>
          <c:marker>
            <c:symbol val="none"/>
          </c:marker>
          <c:xVal>
            <c:numRef>
              <c:f>'42 - Deltid, faggrupper'!$A$39:$A$40</c:f>
              <c:numCache>
                <c:formatCode>General</c:formatCode>
                <c:ptCount val="2"/>
                <c:pt idx="0">
                  <c:v>11</c:v>
                </c:pt>
                <c:pt idx="1">
                  <c:v>11</c:v>
                </c:pt>
              </c:numCache>
            </c:numRef>
          </c:xVal>
          <c:yVal>
            <c:numRef>
              <c:f>'42 - Deltid, faggrupper'!$B$39:$B$40</c:f>
              <c:numCache>
                <c:formatCode>General</c:formatCode>
                <c:ptCount val="2"/>
                <c:pt idx="0">
                  <c:v>0</c:v>
                </c:pt>
                <c:pt idx="1">
                  <c:v>1E+18</c:v>
                </c:pt>
              </c:numCache>
            </c:numRef>
          </c:yVal>
          <c:smooth val="1"/>
          <c:extLst>
            <c:ext xmlns:c16="http://schemas.microsoft.com/office/drawing/2014/chart" uri="{C3380CC4-5D6E-409C-BE32-E72D297353CC}">
              <c16:uniqueId val="{00000019-74B4-48DA-9642-8EC5B872ED95}"/>
            </c:ext>
          </c:extLst>
        </c:ser>
        <c:dLbls>
          <c:showLegendKey val="0"/>
          <c:showVal val="0"/>
          <c:showCatName val="0"/>
          <c:showSerName val="0"/>
          <c:showPercent val="0"/>
          <c:showBubbleSize val="0"/>
        </c:dLbls>
        <c:axId val="1821883152"/>
        <c:axId val="1500310320"/>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00310320"/>
        <c:scaling>
          <c:orientation val="minMax"/>
          <c:max val="1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821883152"/>
        <c:crosses val="max"/>
        <c:crossBetween val="between"/>
        <c:majorUnit val="10"/>
      </c:valAx>
      <c:catAx>
        <c:axId val="1821883152"/>
        <c:scaling>
          <c:orientation val="minMax"/>
        </c:scaling>
        <c:delete val="1"/>
        <c:axPos val="b"/>
        <c:numFmt formatCode="General" sourceLinked="1"/>
        <c:majorTickMark val="out"/>
        <c:minorTickMark val="none"/>
        <c:tickLblPos val="nextTo"/>
        <c:crossAx val="1500310320"/>
        <c:crosses val="autoZero"/>
        <c:auto val="1"/>
        <c:lblAlgn val="ctr"/>
        <c:lblOffset val="100"/>
        <c:noMultiLvlLbl val="0"/>
      </c:catAx>
      <c:spPr>
        <a:noFill/>
        <a:ln>
          <a:noFill/>
        </a:ln>
        <a:effectLst/>
      </c:spPr>
    </c:plotArea>
    <c:legend>
      <c:legendPos val="b"/>
      <c:legendEntry>
        <c:idx val="11"/>
        <c:delete val="1"/>
      </c:legendEntry>
      <c:legendEntry>
        <c:idx val="12"/>
        <c:delete val="1"/>
      </c:legendEntry>
      <c:layout>
        <c:manualLayout>
          <c:xMode val="edge"/>
          <c:yMode val="edge"/>
          <c:x val="0"/>
          <c:y val="0.82586991352921735"/>
          <c:w val="1"/>
          <c:h val="0.171445623590904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44311476199814E-2"/>
          <c:y val="8.9180552248752418E-2"/>
          <c:w val="0.93511377047600375"/>
          <c:h val="0.48834113605936214"/>
        </c:manualLayout>
      </c:layout>
      <c:barChart>
        <c:barDir val="col"/>
        <c:grouping val="clustered"/>
        <c:varyColors val="0"/>
        <c:ser>
          <c:idx val="0"/>
          <c:order val="0"/>
          <c:tx>
            <c:v>Serie1</c:v>
          </c:tx>
          <c:spPr>
            <a:solidFill>
              <a:schemeClr val="accent1"/>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C-3C01-4DD7-8045-57A8802B85A2}"/>
              </c:ext>
            </c:extLst>
          </c:dPt>
          <c:cat>
            <c:multiLvlStrRef>
              <c:extLst>
                <c:ext xmlns:c15="http://schemas.microsoft.com/office/drawing/2012/chart" uri="{02D57815-91ED-43cb-92C2-25804820EDAC}">
                  <c15:fullRef>
                    <c15:sqref>'43 - Vagtarbejde'!$A$25:$B$48</c15:sqref>
                  </c15:fullRef>
                </c:ext>
              </c:extLst>
              <c:f>('43 - Vagtarbejde'!$A$26:$B$26,'43 - Vagtarbejde'!$A$29:$B$29,'43 - Vagtarbejde'!$A$31:$B$33,'43 - Vagtarbejde'!$A$38:$B$38,'43 - Vagtarbejde'!$A$40:$B$46,'43 - Vagtarbejde'!$A$48:$B$48)</c:f>
              <c:multiLvlStrCache>
                <c:ptCount val="14"/>
                <c:lvl>
                  <c:pt idx="0">
                    <c:v>Fysioterapeuter</c:v>
                  </c:pt>
                  <c:pt idx="1">
                    <c:v>Ergoterapeuter</c:v>
                  </c:pt>
                  <c:pt idx="2">
                    <c:v>Sygeplejersker</c:v>
                  </c:pt>
                  <c:pt idx="3">
                    <c:v>SOSU-assistenter</c:v>
                  </c:pt>
                  <c:pt idx="4">
                    <c:v>SOSU-hjælpere</c:v>
                  </c:pt>
                  <c:pt idx="5">
                    <c:v>Fysioterapeuter</c:v>
                  </c:pt>
                  <c:pt idx="6">
                    <c:v>Bioanalytikere</c:v>
                  </c:pt>
                  <c:pt idx="7">
                    <c:v>Ergoterapeuter</c:v>
                  </c:pt>
                  <c:pt idx="8">
                    <c:v>Læger</c:v>
                  </c:pt>
                  <c:pt idx="9">
                    <c:v>Jordemødre</c:v>
                  </c:pt>
                  <c:pt idx="10">
                    <c:v>Sygeplejersker</c:v>
                  </c:pt>
                  <c:pt idx="11">
                    <c:v>SOSU-hjælpere</c:v>
                  </c:pt>
                  <c:pt idx="12">
                    <c:v>SOSU-assistenter</c:v>
                  </c:pt>
                  <c:pt idx="13">
                    <c:v>Kommuner og regioner i alt: </c:v>
                  </c:pt>
                </c:lvl>
                <c:lvl>
                  <c:pt idx="5">
                    <c:v>Regioner</c:v>
                  </c:pt>
                  <c:pt idx="13">
                    <c:v>   </c:v>
                  </c:pt>
                </c:lvl>
              </c:multiLvlStrCache>
            </c:multiLvlStrRef>
          </c:cat>
          <c:val>
            <c:numRef>
              <c:extLst>
                <c:ext xmlns:c15="http://schemas.microsoft.com/office/drawing/2012/chart" uri="{02D57815-91ED-43cb-92C2-25804820EDAC}">
                  <c15:fullRef>
                    <c15:sqref>'43 - Vagtarbejde'!$C$25:$C$48</c15:sqref>
                  </c15:fullRef>
                </c:ext>
              </c:extLst>
              <c:f>('43 - Vagtarbejde'!$C$26,'43 - Vagtarbejde'!$C$29,'43 - Vagtarbejde'!$C$31:$C$33,'43 - Vagtarbejde'!$C$38,'43 - Vagtarbejde'!$C$40:$C$46,'43 - Vagtarbejde'!$C$48)</c:f>
              <c:numCache>
                <c:formatCode>0.00</c:formatCode>
                <c:ptCount val="14"/>
                <c:pt idx="0">
                  <c:v>0.88128441976354277</c:v>
                </c:pt>
                <c:pt idx="1">
                  <c:v>4.0314517026253531</c:v>
                </c:pt>
                <c:pt idx="2">
                  <c:v>11.908672128531894</c:v>
                </c:pt>
                <c:pt idx="3">
                  <c:v>32.712179602455841</c:v>
                </c:pt>
                <c:pt idx="4">
                  <c:v>42.403987667014214</c:v>
                </c:pt>
                <c:pt idx="5">
                  <c:v>3.4398588510773833</c:v>
                </c:pt>
                <c:pt idx="6">
                  <c:v>7.2625268450039275</c:v>
                </c:pt>
                <c:pt idx="7">
                  <c:v>8.4503696526463195</c:v>
                </c:pt>
                <c:pt idx="8">
                  <c:v>11.554416274349093</c:v>
                </c:pt>
                <c:pt idx="9">
                  <c:v>22.89345505320248</c:v>
                </c:pt>
                <c:pt idx="10">
                  <c:v>25.303358283058017</c:v>
                </c:pt>
                <c:pt idx="11">
                  <c:v>38.011666521344218</c:v>
                </c:pt>
                <c:pt idx="12">
                  <c:v>43.733695528376302</c:v>
                </c:pt>
                <c:pt idx="13">
                  <c:v>12.113166189512375</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dLbls>
          <c:showLegendKey val="0"/>
          <c:showVal val="0"/>
          <c:showCatName val="0"/>
          <c:showSerName val="0"/>
          <c:showPercent val="0"/>
          <c:showBubbleSize val="0"/>
        </c:dLbls>
        <c:gapWidth val="219"/>
        <c:overlap val="-27"/>
        <c:axId val="1997506480"/>
        <c:axId val="1995795520"/>
        <c:extLst>
          <c:ext xmlns:c15="http://schemas.microsoft.com/office/drawing/2012/chart" uri="{02D57815-91ED-43cb-92C2-25804820EDAC}">
            <c15:filteredBarSeries>
              <c15: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Ref>
                    <c:extLst>
                      <c:ext xmlns:c16="http://schemas.microsoft.com/office/drawing/2014/chart" uri="{F5D05F6E-A05E-4728-AFD3-386EB277150F}">
                        <c16:filteredLitCache>
                          <c:strCache>
                            <c:ptCount val="10"/>
                            <c:pt idx="0">
                              <c:v>Folkeskolelære</c:v>
                            </c:pt>
                            <c:pt idx="2">
                              <c:v>Pædagoger</c:v>
                            </c:pt>
                            <c:pt idx="3">
                              <c:v>Ernæringsassistener</c:v>
                            </c:pt>
                            <c:pt idx="5">
                              <c:v>Pædagogiske assistener</c:v>
                            </c:pt>
                            <c:pt idx="9">
                              <c:v>Social og sundhedspersonale - ikke uddannet</c:v>
                            </c:pt>
                            <c:pt idx="10">
                              <c:v>Sygehjælpere</c:v>
                            </c:pt>
                            <c:pt idx="11">
                              <c:v>Omsorgs- og pædagogmedhjælper</c:v>
                            </c:pt>
                            <c:pt idx="12">
                              <c:v/>
                            </c:pt>
                            <c:pt idx="14">
                              <c:v>Lægesekretærer</c:v>
                            </c:pt>
                            <c:pt idx="22">
                              <c:v>Social og sundhedsspersonale - ikke-udd.</c:v>
                            </c:pt>
                          </c:strCache>
                        </c16:filteredLitCache>
                      </c:ext>
                    </c:extLst>
                    <c:f/>
                    <c:strCache>
                      <c:ptCount val="635"/>
                      <c:pt idx="0">
                        <c:v>Fysioterapeuter</c:v>
                      </c:pt>
                      <c:pt idx="1">
                        <c:v>Pædagoger</c:v>
                      </c:pt>
                      <c:pt idx="2">
                        <c:v>Ernæringsassistener</c:v>
                      </c:pt>
                      <c:pt idx="3">
                        <c:v>Pædagoger</c:v>
                      </c:pt>
                      <c:pt idx="4">
                        <c:v>Pædagogiske assistener</c:v>
                      </c:pt>
                      <c:pt idx="5">
                        <c:v>Ernæringsassistener</c:v>
                      </c:pt>
                      <c:pt idx="6">
                        <c:v>Pædagoger</c:v>
                      </c:pt>
                      <c:pt idx="7">
                        <c:v>Pædagogiske assistener</c:v>
                      </c:pt>
                      <c:pt idx="8">
                        <c:v>Social og sundhedspersonale - ikke uddannet</c:v>
                      </c:pt>
                      <c:pt idx="9">
                        <c:v>Sygehjælpere</c:v>
                      </c:pt>
                      <c:pt idx="10">
                        <c:v>Omsorgs- og pædagogmedhjælper</c:v>
                      </c:pt>
                      <c:pt idx="12">
                        <c:v>Ernæringsassistener</c:v>
                      </c:pt>
                      <c:pt idx="13">
                        <c:v>Lægesekretærer</c:v>
                      </c:pt>
                      <c:pt idx="14">
                        <c:v>Pædagoger</c:v>
                      </c:pt>
                      <c:pt idx="15">
                        <c:v>Pædagogiske assistener</c:v>
                      </c:pt>
                      <c:pt idx="16">
                        <c:v>Social og sundhedspersonale - ikke uddannet</c:v>
                      </c:pt>
                      <c:pt idx="17">
                        <c:v>Sygehjælpere</c:v>
                      </c:pt>
                      <c:pt idx="18">
                        <c:v>Omsorgs- og pædagogmedhjælper</c:v>
                      </c:pt>
                      <c:pt idx="20">
                        <c:v>Ernæringsassistener</c:v>
                      </c:pt>
                      <c:pt idx="21">
                        <c:v>Social og sundhedsspersonale - ikke-udd.</c:v>
                      </c:pt>
                      <c:pt idx="22">
                        <c:v>Lægesekretærer</c:v>
                      </c:pt>
                      <c:pt idx="23">
                        <c:v>Pædagoger</c:v>
                      </c:pt>
                      <c:pt idx="24">
                        <c:v>Pædagogiske assistener</c:v>
                      </c:pt>
                      <c:pt idx="25">
                        <c:v>Social og sundhedspersonale - ikke uddannet</c:v>
                      </c:pt>
                      <c:pt idx="26">
                        <c:v>Sygehjælpere</c:v>
                      </c:pt>
                      <c:pt idx="27">
                        <c:v>Omsorgs- og pædagogmedhjælper</c:v>
                      </c:pt>
                      <c:pt idx="29">
                        <c:v>Ernæringsassistener</c:v>
                      </c:pt>
                      <c:pt idx="30">
                        <c:v>Social og sundhedsspersonale - ikke-udd.</c:v>
                      </c:pt>
                      <c:pt idx="31">
                        <c:v>Lægesekretærer</c:v>
                      </c:pt>
                      <c:pt idx="32">
                        <c:v>Pædagoger</c:v>
                      </c:pt>
                      <c:pt idx="33">
                        <c:v>Pædagogiske assistener</c:v>
                      </c:pt>
                      <c:pt idx="34">
                        <c:v>Social og sundhedspersonale - ikke uddannet</c:v>
                      </c:pt>
                      <c:pt idx="35">
                        <c:v>Sygehjælpere</c:v>
                      </c:pt>
                      <c:pt idx="36">
                        <c:v>Omsorgs- og pædagogmedhjælper</c:v>
                      </c:pt>
                      <c:pt idx="38">
                        <c:v>Ernæringsassistener</c:v>
                      </c:pt>
                      <c:pt idx="39">
                        <c:v>Social og sundhedsspersonale - ikke-udd.</c:v>
                      </c:pt>
                      <c:pt idx="40">
                        <c:v>Lægesekretærer</c:v>
                      </c:pt>
                      <c:pt idx="41">
                        <c:v>Pædagoger</c:v>
                      </c:pt>
                      <c:pt idx="42">
                        <c:v>Pædagogiske assistener</c:v>
                      </c:pt>
                      <c:pt idx="43">
                        <c:v>Social og sundhedspersonale - ikke uddannet</c:v>
                      </c:pt>
                      <c:pt idx="44">
                        <c:v>Sygehjælpere</c:v>
                      </c:pt>
                      <c:pt idx="45">
                        <c:v>Omsorgs- og pædagogmedhjælper</c:v>
                      </c:pt>
                      <c:pt idx="47">
                        <c:v>Ernæringsassistener</c:v>
                      </c:pt>
                      <c:pt idx="48">
                        <c:v>Social og sundhedsspersonale - ikke-udd.</c:v>
                      </c:pt>
                      <c:pt idx="49">
                        <c:v>Lægesekretærer</c:v>
                      </c:pt>
                      <c:pt idx="50">
                        <c:v>Pædagoger</c:v>
                      </c:pt>
                      <c:pt idx="51">
                        <c:v>Pædagogiske assistener</c:v>
                      </c:pt>
                      <c:pt idx="52">
                        <c:v>Social og sundhedspersonale - ikke uddannet</c:v>
                      </c:pt>
                      <c:pt idx="53">
                        <c:v>Sygehjælpere</c:v>
                      </c:pt>
                      <c:pt idx="54">
                        <c:v>Omsorgs- og pædagogmedhjælper</c:v>
                      </c:pt>
                      <c:pt idx="56">
                        <c:v>Ernæringsassistener</c:v>
                      </c:pt>
                      <c:pt idx="57">
                        <c:v>Social og sundhedsspersonale - ikke-udd.</c:v>
                      </c:pt>
                      <c:pt idx="58">
                        <c:v>Lægesekretærer</c:v>
                      </c:pt>
                      <c:pt idx="59">
                        <c:v>Pædagoger</c:v>
                      </c:pt>
                      <c:pt idx="60">
                        <c:v>Pædagogiske assistener</c:v>
                      </c:pt>
                      <c:pt idx="61">
                        <c:v>Social og sundhedspersonale - ikke uddannet</c:v>
                      </c:pt>
                      <c:pt idx="62">
                        <c:v>Sygehjælpere</c:v>
                      </c:pt>
                      <c:pt idx="63">
                        <c:v>Omsorgs- og pædagogmedhjælper</c:v>
                      </c:pt>
                      <c:pt idx="65">
                        <c:v>Ernæringsassistener</c:v>
                      </c:pt>
                      <c:pt idx="66">
                        <c:v>Social og sundhedsspersonale - ikke-udd.</c:v>
                      </c:pt>
                      <c:pt idx="67">
                        <c:v>Lægesekretærer</c:v>
                      </c:pt>
                      <c:pt idx="68">
                        <c:v>Pædagoger</c:v>
                      </c:pt>
                      <c:pt idx="69">
                        <c:v>Pædagogiske assistener</c:v>
                      </c:pt>
                      <c:pt idx="70">
                        <c:v>Social og sundhedspersonale - ikke uddannet</c:v>
                      </c:pt>
                      <c:pt idx="71">
                        <c:v>Sygehjælpere</c:v>
                      </c:pt>
                      <c:pt idx="72">
                        <c:v>Omsorgs- og pædagogmedhjælper</c:v>
                      </c:pt>
                      <c:pt idx="74">
                        <c:v>Ernæringsassistener</c:v>
                      </c:pt>
                      <c:pt idx="75">
                        <c:v>Social og sundhedsspersonale - ikke-udd.</c:v>
                      </c:pt>
                      <c:pt idx="76">
                        <c:v>Lægesekretærer</c:v>
                      </c:pt>
                      <c:pt idx="77">
                        <c:v>Pædagoger</c:v>
                      </c:pt>
                      <c:pt idx="78">
                        <c:v>Pædagogiske assistener</c:v>
                      </c:pt>
                      <c:pt idx="79">
                        <c:v>Social og sundhedspersonale - ikke uddannet</c:v>
                      </c:pt>
                      <c:pt idx="80">
                        <c:v>Sygehjælpere</c:v>
                      </c:pt>
                      <c:pt idx="81">
                        <c:v>Omsorgs- og pædagogmedhjælper</c:v>
                      </c:pt>
                      <c:pt idx="83">
                        <c:v>Ernæringsassistener</c:v>
                      </c:pt>
                      <c:pt idx="84">
                        <c:v>Social og sundhedsspersonale - ikke-udd.</c:v>
                      </c:pt>
                      <c:pt idx="85">
                        <c:v>Lægesekretærer</c:v>
                      </c:pt>
                      <c:pt idx="86">
                        <c:v>Pædagoger</c:v>
                      </c:pt>
                      <c:pt idx="87">
                        <c:v>Pædagogiske assistener</c:v>
                      </c:pt>
                      <c:pt idx="88">
                        <c:v>Social og sundhedspersonale - ikke uddannet</c:v>
                      </c:pt>
                      <c:pt idx="89">
                        <c:v>Sygehjælpere</c:v>
                      </c:pt>
                      <c:pt idx="90">
                        <c:v>Omsorgs- og pædagogmedhjælper</c:v>
                      </c:pt>
                      <c:pt idx="92">
                        <c:v>Ernæringsassistener</c:v>
                      </c:pt>
                      <c:pt idx="93">
                        <c:v>Social og sundhedsspersonale - ikke-udd.</c:v>
                      </c:pt>
                      <c:pt idx="94">
                        <c:v>Lægesekretærer</c:v>
                      </c:pt>
                      <c:pt idx="95">
                        <c:v>Pædagoger</c:v>
                      </c:pt>
                      <c:pt idx="96">
                        <c:v>Pædagogiske assistener</c:v>
                      </c:pt>
                      <c:pt idx="97">
                        <c:v>Social og sundhedspersonale - ikke uddannet</c:v>
                      </c:pt>
                      <c:pt idx="98">
                        <c:v>Sygehjælpere</c:v>
                      </c:pt>
                      <c:pt idx="99">
                        <c:v>Omsorgs- og pædagogmedhjælper</c:v>
                      </c:pt>
                      <c:pt idx="101">
                        <c:v>Ernæringsassistener</c:v>
                      </c:pt>
                      <c:pt idx="102">
                        <c:v>Social og sundhedsspersonale - ikke-udd.</c:v>
                      </c:pt>
                      <c:pt idx="103">
                        <c:v>Lægesekretærer</c:v>
                      </c:pt>
                      <c:pt idx="104">
                        <c:v>Pædagoger</c:v>
                      </c:pt>
                      <c:pt idx="105">
                        <c:v>Pædagogiske assistener</c:v>
                      </c:pt>
                      <c:pt idx="106">
                        <c:v>Social og sundhedspersonale - ikke uddannet</c:v>
                      </c:pt>
                      <c:pt idx="107">
                        <c:v>Sygehjælpere</c:v>
                      </c:pt>
                      <c:pt idx="108">
                        <c:v>Omsorgs- og pædagogmedhjælper</c:v>
                      </c:pt>
                      <c:pt idx="110">
                        <c:v>Ernæringsassistener</c:v>
                      </c:pt>
                      <c:pt idx="111">
                        <c:v>Social og sundhedsspersonale - ikke-udd.</c:v>
                      </c:pt>
                      <c:pt idx="112">
                        <c:v>Lægesekretærer</c:v>
                      </c:pt>
                      <c:pt idx="113">
                        <c:v>Pædagoger</c:v>
                      </c:pt>
                      <c:pt idx="114">
                        <c:v>Pædagogiske assistener</c:v>
                      </c:pt>
                      <c:pt idx="115">
                        <c:v>Social og sundhedspersonale - ikke uddannet</c:v>
                      </c:pt>
                      <c:pt idx="116">
                        <c:v>Sygehjælpere</c:v>
                      </c:pt>
                      <c:pt idx="117">
                        <c:v>Omsorgs- og pædagogmedhjælper</c:v>
                      </c:pt>
                      <c:pt idx="119">
                        <c:v>Ernæringsassistener</c:v>
                      </c:pt>
                      <c:pt idx="120">
                        <c:v>Social og sundhedsspersonale - ikke-udd.</c:v>
                      </c:pt>
                      <c:pt idx="121">
                        <c:v>Lægesekretærer</c:v>
                      </c:pt>
                      <c:pt idx="122">
                        <c:v>Pædagoger</c:v>
                      </c:pt>
                      <c:pt idx="123">
                        <c:v>Pædagogiske assistener</c:v>
                      </c:pt>
                      <c:pt idx="124">
                        <c:v>Social og sundhedspersonale - ikke uddannet</c:v>
                      </c:pt>
                      <c:pt idx="125">
                        <c:v>Sygehjælpere</c:v>
                      </c:pt>
                      <c:pt idx="126">
                        <c:v>Omsorgs- og pædagogmedhjælper</c:v>
                      </c:pt>
                      <c:pt idx="128">
                        <c:v>Ernæringsassistener</c:v>
                      </c:pt>
                      <c:pt idx="129">
                        <c:v>Social og sundhedsspersonale - ikke-udd.</c:v>
                      </c:pt>
                      <c:pt idx="130">
                        <c:v>Lægesekretærer</c:v>
                      </c:pt>
                      <c:pt idx="131">
                        <c:v>Pædagoger</c:v>
                      </c:pt>
                      <c:pt idx="132">
                        <c:v>Pædagogiske assistener</c:v>
                      </c:pt>
                      <c:pt idx="133">
                        <c:v>Social og sundhedspersonale - ikke uddannet</c:v>
                      </c:pt>
                      <c:pt idx="134">
                        <c:v>Sygehjælpere</c:v>
                      </c:pt>
                      <c:pt idx="135">
                        <c:v>Omsorgs- og pædagogmedhjælper</c:v>
                      </c:pt>
                      <c:pt idx="137">
                        <c:v>Ernæringsassistener</c:v>
                      </c:pt>
                      <c:pt idx="138">
                        <c:v>Social og sundhedsspersonale - ikke-udd.</c:v>
                      </c:pt>
                      <c:pt idx="139">
                        <c:v>Lægesekretærer</c:v>
                      </c:pt>
                      <c:pt idx="140">
                        <c:v>Pædagoger</c:v>
                      </c:pt>
                      <c:pt idx="141">
                        <c:v>Pædagogiske assistener</c:v>
                      </c:pt>
                      <c:pt idx="142">
                        <c:v>Social og sundhedspersonale - ikke uddannet</c:v>
                      </c:pt>
                      <c:pt idx="143">
                        <c:v>Sygehjælpere</c:v>
                      </c:pt>
                      <c:pt idx="144">
                        <c:v>Omsorgs- og pædagogmedhjælper</c:v>
                      </c:pt>
                      <c:pt idx="146">
                        <c:v>Ernæringsassistener</c:v>
                      </c:pt>
                      <c:pt idx="147">
                        <c:v>Social og sundhedsspersonale - ikke-udd.</c:v>
                      </c:pt>
                      <c:pt idx="148">
                        <c:v>Lægesekretærer</c:v>
                      </c:pt>
                      <c:pt idx="149">
                        <c:v>Pædagoger</c:v>
                      </c:pt>
                      <c:pt idx="150">
                        <c:v>Pædagogiske assistener</c:v>
                      </c:pt>
                      <c:pt idx="151">
                        <c:v>Social og sundhedspersonale - ikke uddannet</c:v>
                      </c:pt>
                      <c:pt idx="152">
                        <c:v>Sygehjælpere</c:v>
                      </c:pt>
                      <c:pt idx="153">
                        <c:v>Omsorgs- og pædagogmedhjælper</c:v>
                      </c:pt>
                      <c:pt idx="155">
                        <c:v>Ernæringsassistener</c:v>
                      </c:pt>
                      <c:pt idx="156">
                        <c:v>Social og sundhedsspersonale - ikke-udd.</c:v>
                      </c:pt>
                      <c:pt idx="157">
                        <c:v>Lægesekretærer</c:v>
                      </c:pt>
                      <c:pt idx="158">
                        <c:v>Pædagoger</c:v>
                      </c:pt>
                      <c:pt idx="159">
                        <c:v>Pædagogiske assistener</c:v>
                      </c:pt>
                      <c:pt idx="160">
                        <c:v>Social og sundhedspersonale - ikke uddannet</c:v>
                      </c:pt>
                      <c:pt idx="161">
                        <c:v>Sygehjælpere</c:v>
                      </c:pt>
                      <c:pt idx="162">
                        <c:v>Omsorgs- og pædagogmedhjælper</c:v>
                      </c:pt>
                      <c:pt idx="164">
                        <c:v>Ernæringsassistener</c:v>
                      </c:pt>
                      <c:pt idx="165">
                        <c:v>Social og sundhedsspersonale - ikke-udd.</c:v>
                      </c:pt>
                      <c:pt idx="166">
                        <c:v>Lægesekretærer</c:v>
                      </c:pt>
                      <c:pt idx="167">
                        <c:v>Pædagoger</c:v>
                      </c:pt>
                      <c:pt idx="168">
                        <c:v>Pædagogiske assistener</c:v>
                      </c:pt>
                      <c:pt idx="169">
                        <c:v>Social og sundhedspersonale - ikke uddannet</c:v>
                      </c:pt>
                      <c:pt idx="170">
                        <c:v>Sygehjælpere</c:v>
                      </c:pt>
                      <c:pt idx="171">
                        <c:v>Omsorgs- og pædagogmedhjælper</c:v>
                      </c:pt>
                      <c:pt idx="173">
                        <c:v>Ernæringsassistener</c:v>
                      </c:pt>
                      <c:pt idx="174">
                        <c:v>Social og sundhedsspersonale - ikke-udd.</c:v>
                      </c:pt>
                      <c:pt idx="175">
                        <c:v>Lægesekretærer</c:v>
                      </c:pt>
                      <c:pt idx="176">
                        <c:v>Pædagoger</c:v>
                      </c:pt>
                      <c:pt idx="177">
                        <c:v>Pædagogiske assistener</c:v>
                      </c:pt>
                      <c:pt idx="178">
                        <c:v>Social og sundhedspersonale - ikke uddannet</c:v>
                      </c:pt>
                      <c:pt idx="179">
                        <c:v>Sygehjælpere</c:v>
                      </c:pt>
                      <c:pt idx="180">
                        <c:v>Omsorgs- og pædagogmedhjælper</c:v>
                      </c:pt>
                      <c:pt idx="182">
                        <c:v>Ernæringsassistener</c:v>
                      </c:pt>
                      <c:pt idx="183">
                        <c:v>Social og sundhedsspersonale - ikke-udd.</c:v>
                      </c:pt>
                      <c:pt idx="184">
                        <c:v>Lægesekretærer</c:v>
                      </c:pt>
                      <c:pt idx="185">
                        <c:v>Pædagoger</c:v>
                      </c:pt>
                      <c:pt idx="186">
                        <c:v>Pædagogiske assistener</c:v>
                      </c:pt>
                      <c:pt idx="187">
                        <c:v>Social og sundhedspersonale - ikke uddannet</c:v>
                      </c:pt>
                      <c:pt idx="188">
                        <c:v>Sygehjælpere</c:v>
                      </c:pt>
                      <c:pt idx="189">
                        <c:v>Omsorgs- og pædagogmedhjælper</c:v>
                      </c:pt>
                      <c:pt idx="191">
                        <c:v>Ernæringsassistener</c:v>
                      </c:pt>
                      <c:pt idx="192">
                        <c:v>Social og sundhedsspersonale - ikke-udd.</c:v>
                      </c:pt>
                      <c:pt idx="193">
                        <c:v>Lægesekretærer</c:v>
                      </c:pt>
                      <c:pt idx="194">
                        <c:v>Pædagoger</c:v>
                      </c:pt>
                      <c:pt idx="195">
                        <c:v>Pædagogiske assistener</c:v>
                      </c:pt>
                      <c:pt idx="196">
                        <c:v>Social og sundhedspersonale - ikke uddannet</c:v>
                      </c:pt>
                      <c:pt idx="197">
                        <c:v>Sygehjælpere</c:v>
                      </c:pt>
                      <c:pt idx="198">
                        <c:v>Omsorgs- og pædagogmedhjælper</c:v>
                      </c:pt>
                      <c:pt idx="200">
                        <c:v>Ernæringsassistener</c:v>
                      </c:pt>
                      <c:pt idx="201">
                        <c:v>Social og sundhedsspersonale - ikke-udd.</c:v>
                      </c:pt>
                      <c:pt idx="202">
                        <c:v>Lægesekretærer</c:v>
                      </c:pt>
                      <c:pt idx="203">
                        <c:v>Pædagoger</c:v>
                      </c:pt>
                      <c:pt idx="204">
                        <c:v>Pædagogiske assistener</c:v>
                      </c:pt>
                      <c:pt idx="205">
                        <c:v>Social og sundhedspersonale - ikke uddannet</c:v>
                      </c:pt>
                      <c:pt idx="206">
                        <c:v>Sygehjælpere</c:v>
                      </c:pt>
                      <c:pt idx="207">
                        <c:v>Omsorgs- og pædagogmedhjælper</c:v>
                      </c:pt>
                      <c:pt idx="209">
                        <c:v>Ernæringsassistener</c:v>
                      </c:pt>
                      <c:pt idx="210">
                        <c:v>Social og sundhedsspersonale - ikke-udd.</c:v>
                      </c:pt>
                      <c:pt idx="211">
                        <c:v>Lægesekretærer</c:v>
                      </c:pt>
                      <c:pt idx="212">
                        <c:v>Pædagoger</c:v>
                      </c:pt>
                      <c:pt idx="213">
                        <c:v>Pædagogiske assistener</c:v>
                      </c:pt>
                      <c:pt idx="214">
                        <c:v>Social og sundhedspersonale - ikke uddannet</c:v>
                      </c:pt>
                      <c:pt idx="215">
                        <c:v>Sygehjælpere</c:v>
                      </c:pt>
                      <c:pt idx="216">
                        <c:v>Omsorgs- og pædagogmedhjælper</c:v>
                      </c:pt>
                      <c:pt idx="218">
                        <c:v>Ernæringsassistener</c:v>
                      </c:pt>
                      <c:pt idx="219">
                        <c:v>Social og sundhedsspersonale - ikke-udd.</c:v>
                      </c:pt>
                      <c:pt idx="220">
                        <c:v>Lægesekretærer</c:v>
                      </c:pt>
                      <c:pt idx="221">
                        <c:v>Pædagoger</c:v>
                      </c:pt>
                      <c:pt idx="222">
                        <c:v>Pædagogiske assistener</c:v>
                      </c:pt>
                      <c:pt idx="223">
                        <c:v>Social og sundhedspersonale - ikke uddannet</c:v>
                      </c:pt>
                      <c:pt idx="224">
                        <c:v>Sygehjælpere</c:v>
                      </c:pt>
                      <c:pt idx="225">
                        <c:v>Omsorgs- og pædagogmedhjælper</c:v>
                      </c:pt>
                      <c:pt idx="227">
                        <c:v>Ernæringsassistener</c:v>
                      </c:pt>
                      <c:pt idx="228">
                        <c:v>Social og sundhedsspersonale - ikke-udd.</c:v>
                      </c:pt>
                      <c:pt idx="229">
                        <c:v>Lægesekretærer</c:v>
                      </c:pt>
                      <c:pt idx="230">
                        <c:v>Pædagoger</c:v>
                      </c:pt>
                      <c:pt idx="231">
                        <c:v>Pædagogiske assistener</c:v>
                      </c:pt>
                      <c:pt idx="232">
                        <c:v>Social og sundhedspersonale - ikke uddannet</c:v>
                      </c:pt>
                      <c:pt idx="233">
                        <c:v>Sygehjælpere</c:v>
                      </c:pt>
                      <c:pt idx="234">
                        <c:v>Omsorgs- og pædagogmedhjælper</c:v>
                      </c:pt>
                      <c:pt idx="236">
                        <c:v>Ernæringsassistener</c:v>
                      </c:pt>
                      <c:pt idx="237">
                        <c:v>Social og sundhedsspersonale - ikke-udd.</c:v>
                      </c:pt>
                      <c:pt idx="238">
                        <c:v>Lægesekretærer</c:v>
                      </c:pt>
                      <c:pt idx="239">
                        <c:v>Pædagoger</c:v>
                      </c:pt>
                      <c:pt idx="240">
                        <c:v>Pædagogiske assistener</c:v>
                      </c:pt>
                      <c:pt idx="241">
                        <c:v>Social og sundhedspersonale - ikke uddannet</c:v>
                      </c:pt>
                      <c:pt idx="242">
                        <c:v>Sygehjælpere</c:v>
                      </c:pt>
                      <c:pt idx="243">
                        <c:v>Omsorgs- og pædagogmedhjælper</c:v>
                      </c:pt>
                      <c:pt idx="245">
                        <c:v>Ernæringsassistener</c:v>
                      </c:pt>
                      <c:pt idx="246">
                        <c:v>Social og sundhedsspersonale - ikke-udd.</c:v>
                      </c:pt>
                      <c:pt idx="247">
                        <c:v>Lægesekretærer</c:v>
                      </c:pt>
                      <c:pt idx="248">
                        <c:v>Pædagoger</c:v>
                      </c:pt>
                      <c:pt idx="249">
                        <c:v>Pædagogiske assistener</c:v>
                      </c:pt>
                      <c:pt idx="250">
                        <c:v>Social og sundhedspersonale - ikke uddannet</c:v>
                      </c:pt>
                      <c:pt idx="251">
                        <c:v>Sygehjælpere</c:v>
                      </c:pt>
                      <c:pt idx="252">
                        <c:v>Omsorgs- og pædagogmedhjælper</c:v>
                      </c:pt>
                      <c:pt idx="254">
                        <c:v>Ernæringsassistener</c:v>
                      </c:pt>
                      <c:pt idx="255">
                        <c:v>Social og sundhedsspersonale - ikke-udd.</c:v>
                      </c:pt>
                      <c:pt idx="256">
                        <c:v>Lægesekretærer</c:v>
                      </c:pt>
                      <c:pt idx="257">
                        <c:v>Pædagoger</c:v>
                      </c:pt>
                      <c:pt idx="258">
                        <c:v>Pædagogiske assistener</c:v>
                      </c:pt>
                      <c:pt idx="259">
                        <c:v>Social og sundhedspersonale - ikke uddannet</c:v>
                      </c:pt>
                      <c:pt idx="260">
                        <c:v>Sygehjælpere</c:v>
                      </c:pt>
                      <c:pt idx="261">
                        <c:v>Omsorgs- og pædagogmedhjælper</c:v>
                      </c:pt>
                      <c:pt idx="263">
                        <c:v>Ernæringsassistener</c:v>
                      </c:pt>
                      <c:pt idx="264">
                        <c:v>Social og sundhedsspersonale - ikke-udd.</c:v>
                      </c:pt>
                      <c:pt idx="265">
                        <c:v>Lægesekretærer</c:v>
                      </c:pt>
                      <c:pt idx="266">
                        <c:v>Pædagoger</c:v>
                      </c:pt>
                      <c:pt idx="267">
                        <c:v>Pædagogiske assistener</c:v>
                      </c:pt>
                      <c:pt idx="268">
                        <c:v>Social og sundhedspersonale - ikke uddannet</c:v>
                      </c:pt>
                      <c:pt idx="269">
                        <c:v>Sygehjælpere</c:v>
                      </c:pt>
                      <c:pt idx="270">
                        <c:v>Omsorgs- og pædagogmedhjælper</c:v>
                      </c:pt>
                      <c:pt idx="272">
                        <c:v>Ernæringsassistener</c:v>
                      </c:pt>
                      <c:pt idx="273">
                        <c:v>Social og sundhedsspersonale - ikke-udd.</c:v>
                      </c:pt>
                      <c:pt idx="274">
                        <c:v>Lægesekretærer</c:v>
                      </c:pt>
                      <c:pt idx="275">
                        <c:v>Pædagoger</c:v>
                      </c:pt>
                      <c:pt idx="276">
                        <c:v>Pædagogiske assistener</c:v>
                      </c:pt>
                      <c:pt idx="277">
                        <c:v>Social og sundhedspersonale - ikke uddannet</c:v>
                      </c:pt>
                      <c:pt idx="278">
                        <c:v>Sygehjælpere</c:v>
                      </c:pt>
                      <c:pt idx="279">
                        <c:v>Omsorgs- og pædagogmedhjælper</c:v>
                      </c:pt>
                      <c:pt idx="281">
                        <c:v>Ernæringsassistener</c:v>
                      </c:pt>
                      <c:pt idx="282">
                        <c:v>Social og sundhedsspersonale - ikke-udd.</c:v>
                      </c:pt>
                      <c:pt idx="283">
                        <c:v>Lægesekretærer</c:v>
                      </c:pt>
                      <c:pt idx="284">
                        <c:v>Pædagoger</c:v>
                      </c:pt>
                      <c:pt idx="285">
                        <c:v>Pædagogiske assistener</c:v>
                      </c:pt>
                      <c:pt idx="286">
                        <c:v>Social og sundhedspersonale - ikke uddannet</c:v>
                      </c:pt>
                      <c:pt idx="287">
                        <c:v>Sygehjælpere</c:v>
                      </c:pt>
                      <c:pt idx="288">
                        <c:v>Omsorgs- og pædagogmedhjælper</c:v>
                      </c:pt>
                      <c:pt idx="290">
                        <c:v>Ernæringsassistener</c:v>
                      </c:pt>
                      <c:pt idx="291">
                        <c:v>Social og sundhedsspersonale - ikke-udd.</c:v>
                      </c:pt>
                      <c:pt idx="292">
                        <c:v>Lægesekretærer</c:v>
                      </c:pt>
                      <c:pt idx="293">
                        <c:v>Pædagoger</c:v>
                      </c:pt>
                      <c:pt idx="294">
                        <c:v>Pædagogiske assistener</c:v>
                      </c:pt>
                      <c:pt idx="295">
                        <c:v>Social og sundhedspersonale - ikke uddannet</c:v>
                      </c:pt>
                      <c:pt idx="296">
                        <c:v>Sygehjælpere</c:v>
                      </c:pt>
                      <c:pt idx="297">
                        <c:v>Omsorgs- og pædagogmedhjælper</c:v>
                      </c:pt>
                      <c:pt idx="299">
                        <c:v>Ernæringsassistener</c:v>
                      </c:pt>
                      <c:pt idx="300">
                        <c:v>Social og sundhedsspersonale - ikke-udd.</c:v>
                      </c:pt>
                      <c:pt idx="301">
                        <c:v>Lægesekretærer</c:v>
                      </c:pt>
                      <c:pt idx="302">
                        <c:v>Pædagoger</c:v>
                      </c:pt>
                      <c:pt idx="303">
                        <c:v>Pædagogiske assistener</c:v>
                      </c:pt>
                      <c:pt idx="304">
                        <c:v>Social og sundhedspersonale - ikke uddannet</c:v>
                      </c:pt>
                      <c:pt idx="305">
                        <c:v>Sygehjælpere</c:v>
                      </c:pt>
                      <c:pt idx="306">
                        <c:v>Omsorgs- og pædagogmedhjælper</c:v>
                      </c:pt>
                      <c:pt idx="308">
                        <c:v>Ernæringsassistener</c:v>
                      </c:pt>
                      <c:pt idx="309">
                        <c:v>Social og sundhedsspersonale - ikke-udd.</c:v>
                      </c:pt>
                      <c:pt idx="310">
                        <c:v>Lægesekretærer</c:v>
                      </c:pt>
                      <c:pt idx="311">
                        <c:v>Pædagoger</c:v>
                      </c:pt>
                      <c:pt idx="312">
                        <c:v>Pædagogiske assistener</c:v>
                      </c:pt>
                      <c:pt idx="313">
                        <c:v>Social og sundhedspersonale - ikke uddannet</c:v>
                      </c:pt>
                      <c:pt idx="314">
                        <c:v>Sygehjælpere</c:v>
                      </c:pt>
                      <c:pt idx="315">
                        <c:v>Omsorgs- og pædagogmedhjælper</c:v>
                      </c:pt>
                      <c:pt idx="317">
                        <c:v>Ernæringsassistener</c:v>
                      </c:pt>
                      <c:pt idx="318">
                        <c:v>Social og sundhedsspersonale - ikke-udd.</c:v>
                      </c:pt>
                      <c:pt idx="319">
                        <c:v>Lægesekretærer</c:v>
                      </c:pt>
                      <c:pt idx="320">
                        <c:v>Pædagoger</c:v>
                      </c:pt>
                      <c:pt idx="321">
                        <c:v>Pædagogiske assistener</c:v>
                      </c:pt>
                      <c:pt idx="322">
                        <c:v>Social og sundhedspersonale - ikke uddannet</c:v>
                      </c:pt>
                      <c:pt idx="323">
                        <c:v>Sygehjælpere</c:v>
                      </c:pt>
                      <c:pt idx="324">
                        <c:v>Omsorgs- og pædagogmedhjælper</c:v>
                      </c:pt>
                      <c:pt idx="326">
                        <c:v>Ernæringsassistener</c:v>
                      </c:pt>
                      <c:pt idx="327">
                        <c:v>Social og sundhedsspersonale - ikke-udd.</c:v>
                      </c:pt>
                      <c:pt idx="328">
                        <c:v>Lægesekretærer</c:v>
                      </c:pt>
                      <c:pt idx="329">
                        <c:v>Pædagoger</c:v>
                      </c:pt>
                      <c:pt idx="330">
                        <c:v>Pædagogiske assistener</c:v>
                      </c:pt>
                      <c:pt idx="331">
                        <c:v>Social og sundhedspersonale - ikke uddannet</c:v>
                      </c:pt>
                      <c:pt idx="332">
                        <c:v>Sygehjælpere</c:v>
                      </c:pt>
                      <c:pt idx="333">
                        <c:v>Omsorgs- og pædagogmedhjælper</c:v>
                      </c:pt>
                      <c:pt idx="335">
                        <c:v>Ernæringsassistener</c:v>
                      </c:pt>
                      <c:pt idx="336">
                        <c:v>Social og sundhedsspersonale - ikke-udd.</c:v>
                      </c:pt>
                      <c:pt idx="337">
                        <c:v>Lægesekretærer</c:v>
                      </c:pt>
                      <c:pt idx="338">
                        <c:v>Pædagoger</c:v>
                      </c:pt>
                      <c:pt idx="339">
                        <c:v>Pædagogiske assistener</c:v>
                      </c:pt>
                      <c:pt idx="340">
                        <c:v>Social og sundhedspersonale - ikke uddannet</c:v>
                      </c:pt>
                      <c:pt idx="341">
                        <c:v>Sygehjælpere</c:v>
                      </c:pt>
                      <c:pt idx="342">
                        <c:v>Omsorgs- og pædagogmedhjælper</c:v>
                      </c:pt>
                      <c:pt idx="344">
                        <c:v>Ernæringsassistener</c:v>
                      </c:pt>
                      <c:pt idx="345">
                        <c:v>Social og sundhedsspersonale - ikke-udd.</c:v>
                      </c:pt>
                      <c:pt idx="346">
                        <c:v>Lægesekretærer</c:v>
                      </c:pt>
                      <c:pt idx="347">
                        <c:v>Pædagoger</c:v>
                      </c:pt>
                      <c:pt idx="348">
                        <c:v>Pædagogiske assistener</c:v>
                      </c:pt>
                      <c:pt idx="349">
                        <c:v>Social og sundhedspersonale - ikke uddannet</c:v>
                      </c:pt>
                      <c:pt idx="350">
                        <c:v>Sygehjælpere</c:v>
                      </c:pt>
                      <c:pt idx="351">
                        <c:v>Omsorgs- og pædagogmedhjælper</c:v>
                      </c:pt>
                      <c:pt idx="353">
                        <c:v>Ernæringsassistener</c:v>
                      </c:pt>
                      <c:pt idx="354">
                        <c:v>Social og sundhedsspersonale - ikke-udd.</c:v>
                      </c:pt>
                      <c:pt idx="355">
                        <c:v>Lægesekretærer</c:v>
                      </c:pt>
                      <c:pt idx="356">
                        <c:v>Pædagoger</c:v>
                      </c:pt>
                      <c:pt idx="357">
                        <c:v>Pædagogiske assistener</c:v>
                      </c:pt>
                      <c:pt idx="358">
                        <c:v>Social og sundhedspersonale - ikke uddannet</c:v>
                      </c:pt>
                      <c:pt idx="359">
                        <c:v>Sygehjælpere</c:v>
                      </c:pt>
                      <c:pt idx="360">
                        <c:v>Omsorgs- og pædagogmedhjælper</c:v>
                      </c:pt>
                      <c:pt idx="362">
                        <c:v>Ernæringsassistener</c:v>
                      </c:pt>
                      <c:pt idx="363">
                        <c:v>Social og sundhedsspersonale - ikke-udd.</c:v>
                      </c:pt>
                      <c:pt idx="364">
                        <c:v>Lægesekretærer</c:v>
                      </c:pt>
                      <c:pt idx="365">
                        <c:v>Pædagoger</c:v>
                      </c:pt>
                      <c:pt idx="366">
                        <c:v>Pædagogiske assistener</c:v>
                      </c:pt>
                      <c:pt idx="367">
                        <c:v>Social og sundhedspersonale - ikke uddannet</c:v>
                      </c:pt>
                      <c:pt idx="368">
                        <c:v>Sygehjælpere</c:v>
                      </c:pt>
                      <c:pt idx="369">
                        <c:v>Omsorgs- og pædagogmedhjælper</c:v>
                      </c:pt>
                      <c:pt idx="371">
                        <c:v>Ernæringsassistener</c:v>
                      </c:pt>
                      <c:pt idx="372">
                        <c:v>Social og sundhedsspersonale - ikke-udd.</c:v>
                      </c:pt>
                      <c:pt idx="373">
                        <c:v>Lægesekretærer</c:v>
                      </c:pt>
                      <c:pt idx="374">
                        <c:v>Pædagoger</c:v>
                      </c:pt>
                      <c:pt idx="375">
                        <c:v>Pædagogiske assistener</c:v>
                      </c:pt>
                      <c:pt idx="376">
                        <c:v>Social og sundhedspersonale - ikke uddannet</c:v>
                      </c:pt>
                      <c:pt idx="377">
                        <c:v>Sygehjælpere</c:v>
                      </c:pt>
                      <c:pt idx="378">
                        <c:v>Omsorgs- og pædagogmedhjælper</c:v>
                      </c:pt>
                      <c:pt idx="380">
                        <c:v>Ernæringsassistener</c:v>
                      </c:pt>
                      <c:pt idx="381">
                        <c:v>Social og sundhedsspersonale - ikke-udd.</c:v>
                      </c:pt>
                      <c:pt idx="382">
                        <c:v>Lægesekretærer</c:v>
                      </c:pt>
                      <c:pt idx="383">
                        <c:v>Pædagoger</c:v>
                      </c:pt>
                      <c:pt idx="384">
                        <c:v>Pædagogiske assistener</c:v>
                      </c:pt>
                      <c:pt idx="385">
                        <c:v>Social og sundhedspersonale - ikke uddannet</c:v>
                      </c:pt>
                      <c:pt idx="386">
                        <c:v>Sygehjælpere</c:v>
                      </c:pt>
                      <c:pt idx="387">
                        <c:v>Omsorgs- og pædagogmedhjælper</c:v>
                      </c:pt>
                      <c:pt idx="389">
                        <c:v>Ernæringsassistener</c:v>
                      </c:pt>
                      <c:pt idx="390">
                        <c:v>Social og sundhedsspersonale - ikke-udd.</c:v>
                      </c:pt>
                      <c:pt idx="391">
                        <c:v>Lægesekretærer</c:v>
                      </c:pt>
                      <c:pt idx="392">
                        <c:v>Pædagoger</c:v>
                      </c:pt>
                      <c:pt idx="393">
                        <c:v>Pædagogiske assistener</c:v>
                      </c:pt>
                      <c:pt idx="394">
                        <c:v>Social og sundhedspersonale - ikke uddannet</c:v>
                      </c:pt>
                      <c:pt idx="395">
                        <c:v>Sygehjælpere</c:v>
                      </c:pt>
                      <c:pt idx="396">
                        <c:v>Omsorgs- og pædagogmedhjælper</c:v>
                      </c:pt>
                      <c:pt idx="398">
                        <c:v>Ernæringsassistener</c:v>
                      </c:pt>
                      <c:pt idx="399">
                        <c:v>Social og sundhedsspersonale - ikke-udd.</c:v>
                      </c:pt>
                      <c:pt idx="400">
                        <c:v>Lægesekretærer</c:v>
                      </c:pt>
                      <c:pt idx="401">
                        <c:v>Pædagoger</c:v>
                      </c:pt>
                      <c:pt idx="402">
                        <c:v>Pædagogiske assistener</c:v>
                      </c:pt>
                      <c:pt idx="403">
                        <c:v>Social og sundhedspersonale - ikke uddannet</c:v>
                      </c:pt>
                      <c:pt idx="404">
                        <c:v>Sygehjælpere</c:v>
                      </c:pt>
                      <c:pt idx="405">
                        <c:v>Omsorgs- og pædagogmedhjælper</c:v>
                      </c:pt>
                      <c:pt idx="407">
                        <c:v>Ernæringsassistener</c:v>
                      </c:pt>
                      <c:pt idx="408">
                        <c:v>Social og sundhedsspersonale - ikke-udd.</c:v>
                      </c:pt>
                      <c:pt idx="409">
                        <c:v>Lægesekretærer</c:v>
                      </c:pt>
                      <c:pt idx="410">
                        <c:v>Pædagoger</c:v>
                      </c:pt>
                      <c:pt idx="411">
                        <c:v>Pædagogiske assistener</c:v>
                      </c:pt>
                      <c:pt idx="412">
                        <c:v>Social og sundhedspersonale - ikke uddannet</c:v>
                      </c:pt>
                      <c:pt idx="413">
                        <c:v>Sygehjælpere</c:v>
                      </c:pt>
                      <c:pt idx="414">
                        <c:v>Omsorgs- og pædagogmedhjælper</c:v>
                      </c:pt>
                      <c:pt idx="416">
                        <c:v>Ernæringsassistener</c:v>
                      </c:pt>
                      <c:pt idx="417">
                        <c:v>Social og sundhedsspersonale - ikke-udd.</c:v>
                      </c:pt>
                      <c:pt idx="418">
                        <c:v>Lægesekretærer</c:v>
                      </c:pt>
                      <c:pt idx="419">
                        <c:v>Pædagoger</c:v>
                      </c:pt>
                      <c:pt idx="420">
                        <c:v>Pædagogiske assistener</c:v>
                      </c:pt>
                      <c:pt idx="421">
                        <c:v>Social og sundhedspersonale - ikke uddannet</c:v>
                      </c:pt>
                      <c:pt idx="422">
                        <c:v>Sygehjælpere</c:v>
                      </c:pt>
                      <c:pt idx="423">
                        <c:v>Omsorgs- og pædagogmedhjælper</c:v>
                      </c:pt>
                      <c:pt idx="425">
                        <c:v>Ernæringsassistener</c:v>
                      </c:pt>
                      <c:pt idx="426">
                        <c:v>Social og sundhedsspersonale - ikke-udd.</c:v>
                      </c:pt>
                      <c:pt idx="427">
                        <c:v>Lægesekretærer</c:v>
                      </c:pt>
                      <c:pt idx="428">
                        <c:v>Pædagoger</c:v>
                      </c:pt>
                      <c:pt idx="429">
                        <c:v>Pædagogiske assistener</c:v>
                      </c:pt>
                      <c:pt idx="430">
                        <c:v>Social og sundhedspersonale - ikke uddannet</c:v>
                      </c:pt>
                      <c:pt idx="431">
                        <c:v>Sygehjælpere</c:v>
                      </c:pt>
                      <c:pt idx="432">
                        <c:v>Omsorgs- og pædagogmedhjælper</c:v>
                      </c:pt>
                      <c:pt idx="434">
                        <c:v>Ernæringsassistener</c:v>
                      </c:pt>
                      <c:pt idx="435">
                        <c:v>Social og sundhedsspersonale - ikke-udd.</c:v>
                      </c:pt>
                      <c:pt idx="436">
                        <c:v>Lægesekretærer</c:v>
                      </c:pt>
                      <c:pt idx="437">
                        <c:v>Pædagoger</c:v>
                      </c:pt>
                      <c:pt idx="438">
                        <c:v>Pædagogiske assistener</c:v>
                      </c:pt>
                      <c:pt idx="439">
                        <c:v>Social og sundhedspersonale - ikke uddannet</c:v>
                      </c:pt>
                      <c:pt idx="440">
                        <c:v>Sygehjælpere</c:v>
                      </c:pt>
                      <c:pt idx="441">
                        <c:v>Omsorgs- og pædagogmedhjælper</c:v>
                      </c:pt>
                      <c:pt idx="443">
                        <c:v>Ernæringsassistener</c:v>
                      </c:pt>
                      <c:pt idx="444">
                        <c:v>Social og sundhedsspersonale - ikke-udd.</c:v>
                      </c:pt>
                      <c:pt idx="445">
                        <c:v>Lægesekretærer</c:v>
                      </c:pt>
                      <c:pt idx="446">
                        <c:v>Pædagoger</c:v>
                      </c:pt>
                      <c:pt idx="447">
                        <c:v>Pædagogiske assistener</c:v>
                      </c:pt>
                      <c:pt idx="448">
                        <c:v>Social og sundhedspersonale - ikke uddannet</c:v>
                      </c:pt>
                      <c:pt idx="449">
                        <c:v>Sygehjælpere</c:v>
                      </c:pt>
                      <c:pt idx="450">
                        <c:v>Omsorgs- og pædagogmedhjælper</c:v>
                      </c:pt>
                      <c:pt idx="452">
                        <c:v>Ernæringsassistener</c:v>
                      </c:pt>
                      <c:pt idx="453">
                        <c:v>Social og sundhedsspersonale - ikke-udd.</c:v>
                      </c:pt>
                      <c:pt idx="454">
                        <c:v>Lægesekretærer</c:v>
                      </c:pt>
                      <c:pt idx="455">
                        <c:v>Pædagoger</c:v>
                      </c:pt>
                      <c:pt idx="456">
                        <c:v>Pædagogiske assistener</c:v>
                      </c:pt>
                      <c:pt idx="457">
                        <c:v>Social og sundhedspersonale - ikke uddannet</c:v>
                      </c:pt>
                      <c:pt idx="458">
                        <c:v>Sygehjælpere</c:v>
                      </c:pt>
                      <c:pt idx="459">
                        <c:v>Omsorgs- og pædagogmedhjælper</c:v>
                      </c:pt>
                      <c:pt idx="461">
                        <c:v>Ernæringsassistener</c:v>
                      </c:pt>
                      <c:pt idx="462">
                        <c:v>Social og sundhedsspersonale - ikke-udd.</c:v>
                      </c:pt>
                      <c:pt idx="463">
                        <c:v>Lægesekretærer</c:v>
                      </c:pt>
                      <c:pt idx="464">
                        <c:v>Pædagoger</c:v>
                      </c:pt>
                      <c:pt idx="465">
                        <c:v>Pædagogiske assistener</c:v>
                      </c:pt>
                      <c:pt idx="466">
                        <c:v>Social og sundhedspersonale - ikke uddannet</c:v>
                      </c:pt>
                      <c:pt idx="467">
                        <c:v>Sygehjælpere</c:v>
                      </c:pt>
                      <c:pt idx="468">
                        <c:v>Omsorgs- og pædagogmedhjælper</c:v>
                      </c:pt>
                      <c:pt idx="470">
                        <c:v>Ernæringsassistener</c:v>
                      </c:pt>
                      <c:pt idx="471">
                        <c:v>Social og sundhedsspersonale - ikke-udd.</c:v>
                      </c:pt>
                      <c:pt idx="472">
                        <c:v>Lægesekretærer</c:v>
                      </c:pt>
                      <c:pt idx="473">
                        <c:v>Pædagoger</c:v>
                      </c:pt>
                      <c:pt idx="474">
                        <c:v>Pædagogiske assistener</c:v>
                      </c:pt>
                      <c:pt idx="475">
                        <c:v>Social og sundhedspersonale - ikke uddannet</c:v>
                      </c:pt>
                      <c:pt idx="476">
                        <c:v>Sygehjælpere</c:v>
                      </c:pt>
                      <c:pt idx="477">
                        <c:v>Omsorgs- og pædagogmedhjælper</c:v>
                      </c:pt>
                      <c:pt idx="479">
                        <c:v>Ernæringsassistener</c:v>
                      </c:pt>
                      <c:pt idx="480">
                        <c:v>Social og sundhedsspersonale - ikke-udd.</c:v>
                      </c:pt>
                      <c:pt idx="481">
                        <c:v>Lægesekretærer</c:v>
                      </c:pt>
                      <c:pt idx="482">
                        <c:v>Pædagoger</c:v>
                      </c:pt>
                      <c:pt idx="483">
                        <c:v>Pædagogiske assistener</c:v>
                      </c:pt>
                      <c:pt idx="484">
                        <c:v>Social og sundhedspersonale - ikke uddannet</c:v>
                      </c:pt>
                      <c:pt idx="485">
                        <c:v>Sygehjælpere</c:v>
                      </c:pt>
                      <c:pt idx="486">
                        <c:v>Omsorgs- og pædagogmedhjælper</c:v>
                      </c:pt>
                      <c:pt idx="488">
                        <c:v>Ernæringsassistener</c:v>
                      </c:pt>
                      <c:pt idx="489">
                        <c:v>Social og sundhedsspersonale - ikke-udd.</c:v>
                      </c:pt>
                      <c:pt idx="490">
                        <c:v>Lægesekretærer</c:v>
                      </c:pt>
                      <c:pt idx="491">
                        <c:v>Pædagoger</c:v>
                      </c:pt>
                      <c:pt idx="492">
                        <c:v>Pædagogiske assistener</c:v>
                      </c:pt>
                      <c:pt idx="493">
                        <c:v>Social og sundhedspersonale - ikke uddannet</c:v>
                      </c:pt>
                      <c:pt idx="494">
                        <c:v>Sygehjælpere</c:v>
                      </c:pt>
                      <c:pt idx="495">
                        <c:v>Omsorgs- og pædagogmedhjælper</c:v>
                      </c:pt>
                      <c:pt idx="497">
                        <c:v>Ernæringsassistener</c:v>
                      </c:pt>
                      <c:pt idx="498">
                        <c:v>Social og sundhedsspersonale - ikke-udd.</c:v>
                      </c:pt>
                      <c:pt idx="499">
                        <c:v>Lægesekretærer</c:v>
                      </c:pt>
                      <c:pt idx="500">
                        <c:v>Pædagoger</c:v>
                      </c:pt>
                      <c:pt idx="501">
                        <c:v>Pædagogiske assistener</c:v>
                      </c:pt>
                      <c:pt idx="502">
                        <c:v>Social og sundhedspersonale - ikke uddannet</c:v>
                      </c:pt>
                      <c:pt idx="503">
                        <c:v>Sygehjælpere</c:v>
                      </c:pt>
                      <c:pt idx="504">
                        <c:v>Omsorgs- og pædagogmedhjælper</c:v>
                      </c:pt>
                      <c:pt idx="506">
                        <c:v>Ernæringsassistener</c:v>
                      </c:pt>
                      <c:pt idx="507">
                        <c:v>Social og sundhedsspersonale - ikke-udd.</c:v>
                      </c:pt>
                      <c:pt idx="508">
                        <c:v>Lægesekretærer</c:v>
                      </c:pt>
                      <c:pt idx="509">
                        <c:v>Pædagoger</c:v>
                      </c:pt>
                      <c:pt idx="510">
                        <c:v>Pædagogiske assistener</c:v>
                      </c:pt>
                      <c:pt idx="511">
                        <c:v>Social og sundhedspersonale - ikke uddannet</c:v>
                      </c:pt>
                      <c:pt idx="512">
                        <c:v>Sygehjælpere</c:v>
                      </c:pt>
                      <c:pt idx="513">
                        <c:v>Omsorgs- og pædagogmedhjælper</c:v>
                      </c:pt>
                      <c:pt idx="515">
                        <c:v>Ernæringsassistener</c:v>
                      </c:pt>
                      <c:pt idx="516">
                        <c:v>Social og sundhedsspersonale - ikke-udd.</c:v>
                      </c:pt>
                      <c:pt idx="517">
                        <c:v>Lægesekretærer</c:v>
                      </c:pt>
                      <c:pt idx="518">
                        <c:v>Pædagoger</c:v>
                      </c:pt>
                      <c:pt idx="519">
                        <c:v>Pædagogiske assistener</c:v>
                      </c:pt>
                      <c:pt idx="520">
                        <c:v>Social og sundhedspersonale - ikke uddannet</c:v>
                      </c:pt>
                      <c:pt idx="521">
                        <c:v>Sygehjælpere</c:v>
                      </c:pt>
                      <c:pt idx="522">
                        <c:v>Omsorgs- og pædagogmedhjælper</c:v>
                      </c:pt>
                      <c:pt idx="524">
                        <c:v>Ernæringsassistener</c:v>
                      </c:pt>
                      <c:pt idx="525">
                        <c:v>Social og sundhedsspersonale - ikke-udd.</c:v>
                      </c:pt>
                      <c:pt idx="526">
                        <c:v>Lægesekretærer</c:v>
                      </c:pt>
                      <c:pt idx="527">
                        <c:v>Pædagoger</c:v>
                      </c:pt>
                      <c:pt idx="528">
                        <c:v>Pædagogiske assistener</c:v>
                      </c:pt>
                      <c:pt idx="529">
                        <c:v>Social og sundhedspersonale - ikke uddannet</c:v>
                      </c:pt>
                      <c:pt idx="530">
                        <c:v>Sygehjælpere</c:v>
                      </c:pt>
                      <c:pt idx="531">
                        <c:v>Omsorgs- og pædagogmedhjælper</c:v>
                      </c:pt>
                      <c:pt idx="533">
                        <c:v>Ernæringsassistener</c:v>
                      </c:pt>
                      <c:pt idx="534">
                        <c:v>Social og sundhedsspersonale - ikke-udd.</c:v>
                      </c:pt>
                      <c:pt idx="535">
                        <c:v>Lægesekretærer</c:v>
                      </c:pt>
                      <c:pt idx="536">
                        <c:v>Pædagoger</c:v>
                      </c:pt>
                      <c:pt idx="537">
                        <c:v>Pædagogiske assistener</c:v>
                      </c:pt>
                      <c:pt idx="538">
                        <c:v>Social og sundhedspersonale - ikke uddannet</c:v>
                      </c:pt>
                      <c:pt idx="539">
                        <c:v>Sygehjælpere</c:v>
                      </c:pt>
                      <c:pt idx="540">
                        <c:v>Omsorgs- og pædagogmedhjælper</c:v>
                      </c:pt>
                      <c:pt idx="542">
                        <c:v>Ernæringsassistener</c:v>
                      </c:pt>
                      <c:pt idx="543">
                        <c:v>Social og sundhedsspersonale - ikke-udd.</c:v>
                      </c:pt>
                      <c:pt idx="544">
                        <c:v>Lægesekretærer</c:v>
                      </c:pt>
                      <c:pt idx="545">
                        <c:v>Pædagoger</c:v>
                      </c:pt>
                      <c:pt idx="546">
                        <c:v>Pædagogiske assistener</c:v>
                      </c:pt>
                      <c:pt idx="547">
                        <c:v>Social og sundhedspersonale - ikke uddannet</c:v>
                      </c:pt>
                      <c:pt idx="548">
                        <c:v>Sygehjælpere</c:v>
                      </c:pt>
                      <c:pt idx="549">
                        <c:v>Omsorgs- og pædagogmedhjælper</c:v>
                      </c:pt>
                      <c:pt idx="551">
                        <c:v>Ernæringsassistener</c:v>
                      </c:pt>
                      <c:pt idx="552">
                        <c:v>Social og sundhedsspersonale - ikke-udd.</c:v>
                      </c:pt>
                      <c:pt idx="553">
                        <c:v>Lægesekretærer</c:v>
                      </c:pt>
                      <c:pt idx="554">
                        <c:v>Pædagoger</c:v>
                      </c:pt>
                      <c:pt idx="555">
                        <c:v>Pædagogiske assistener</c:v>
                      </c:pt>
                      <c:pt idx="556">
                        <c:v>Social og sundhedspersonale - ikke uddannet</c:v>
                      </c:pt>
                      <c:pt idx="557">
                        <c:v>Sygehjælpere</c:v>
                      </c:pt>
                      <c:pt idx="558">
                        <c:v>Omsorgs- og pædagogmedhjælper</c:v>
                      </c:pt>
                      <c:pt idx="560">
                        <c:v>Ernæringsassistener</c:v>
                      </c:pt>
                      <c:pt idx="561">
                        <c:v>Social og sundhedsspersonale - ikke-udd.</c:v>
                      </c:pt>
                      <c:pt idx="562">
                        <c:v>Lægesekretærer</c:v>
                      </c:pt>
                      <c:pt idx="563">
                        <c:v>Pædagoger</c:v>
                      </c:pt>
                      <c:pt idx="564">
                        <c:v>Pædagogiske assistener</c:v>
                      </c:pt>
                      <c:pt idx="565">
                        <c:v>Social og sundhedspersonale - ikke uddannet</c:v>
                      </c:pt>
                      <c:pt idx="566">
                        <c:v>Sygehjælpere</c:v>
                      </c:pt>
                      <c:pt idx="567">
                        <c:v>Omsorgs- og pædagogmedhjælper</c:v>
                      </c:pt>
                      <c:pt idx="569">
                        <c:v>Ernæringsassistener</c:v>
                      </c:pt>
                      <c:pt idx="570">
                        <c:v>Social og sundhedsspersonale - ikke-udd.</c:v>
                      </c:pt>
                      <c:pt idx="571">
                        <c:v>Lægesekretærer</c:v>
                      </c:pt>
                      <c:pt idx="572">
                        <c:v>Pædagoger</c:v>
                      </c:pt>
                      <c:pt idx="573">
                        <c:v>Pædagogiske assistener</c:v>
                      </c:pt>
                      <c:pt idx="574">
                        <c:v>Social og sundhedspersonale - ikke uddannet</c:v>
                      </c:pt>
                      <c:pt idx="575">
                        <c:v>Sygehjælpere</c:v>
                      </c:pt>
                      <c:pt idx="576">
                        <c:v>Omsorgs- og pædagogmedhjælper</c:v>
                      </c:pt>
                      <c:pt idx="578">
                        <c:v>Ernæringsassistener</c:v>
                      </c:pt>
                      <c:pt idx="579">
                        <c:v>Social og sundhedsspersonale - ikke-udd.</c:v>
                      </c:pt>
                      <c:pt idx="580">
                        <c:v>Lægesekretærer</c:v>
                      </c:pt>
                      <c:pt idx="581">
                        <c:v>Pædagoger</c:v>
                      </c:pt>
                      <c:pt idx="582">
                        <c:v>Pædagogiske assistener</c:v>
                      </c:pt>
                      <c:pt idx="583">
                        <c:v>Social og sundhedspersonale - ikke uddannet</c:v>
                      </c:pt>
                      <c:pt idx="584">
                        <c:v>Sygehjælpere</c:v>
                      </c:pt>
                      <c:pt idx="585">
                        <c:v>Omsorgs- og pædagogmedhjælper</c:v>
                      </c:pt>
                      <c:pt idx="587">
                        <c:v>Ernæringsassistener</c:v>
                      </c:pt>
                      <c:pt idx="588">
                        <c:v>Social og sundhedsspersonale - ikke-udd.</c:v>
                      </c:pt>
                      <c:pt idx="589">
                        <c:v>Lægesekretærer</c:v>
                      </c:pt>
                      <c:pt idx="590">
                        <c:v>Pædagoger</c:v>
                      </c:pt>
                      <c:pt idx="591">
                        <c:v>Pædagogiske assistener</c:v>
                      </c:pt>
                      <c:pt idx="592">
                        <c:v>Social og sundhedspersonale - ikke uddannet</c:v>
                      </c:pt>
                      <c:pt idx="593">
                        <c:v>Sygehjælpere</c:v>
                      </c:pt>
                      <c:pt idx="594">
                        <c:v>Omsorgs- og pædagogmedhjælper</c:v>
                      </c:pt>
                      <c:pt idx="596">
                        <c:v>Ernæringsassistener</c:v>
                      </c:pt>
                      <c:pt idx="597">
                        <c:v>Social og sundhedsspersonale - ikke-udd.</c:v>
                      </c:pt>
                      <c:pt idx="598">
                        <c:v>Lægesekretærer</c:v>
                      </c:pt>
                      <c:pt idx="599">
                        <c:v>Pædagoger</c:v>
                      </c:pt>
                      <c:pt idx="600">
                        <c:v>Pædagogiske assistener</c:v>
                      </c:pt>
                      <c:pt idx="601">
                        <c:v>Social og sundhedspersonale - ikke uddannet</c:v>
                      </c:pt>
                      <c:pt idx="602">
                        <c:v>Sygehjælpere</c:v>
                      </c:pt>
                      <c:pt idx="603">
                        <c:v>Omsorgs- og pædagogmedhjælper</c:v>
                      </c:pt>
                      <c:pt idx="605">
                        <c:v>Ernæringsassistener</c:v>
                      </c:pt>
                      <c:pt idx="606">
                        <c:v>Social og sundhedsspersonale - ikke-udd.</c:v>
                      </c:pt>
                      <c:pt idx="607">
                        <c:v>Lægesekretærer</c:v>
                      </c:pt>
                      <c:pt idx="608">
                        <c:v>Pædagoger</c:v>
                      </c:pt>
                      <c:pt idx="609">
                        <c:v>Pædagogiske assistener</c:v>
                      </c:pt>
                      <c:pt idx="610">
                        <c:v>Social og sundhedspersonale - ikke uddannet</c:v>
                      </c:pt>
                      <c:pt idx="611">
                        <c:v>Sygehjælpere</c:v>
                      </c:pt>
                      <c:pt idx="612">
                        <c:v>Omsorgs- og pædagogmedhjælper</c:v>
                      </c:pt>
                      <c:pt idx="614">
                        <c:v>Ernæringsassistener</c:v>
                      </c:pt>
                      <c:pt idx="615">
                        <c:v>Social og sundhedsspersonale - ikke-udd.</c:v>
                      </c:pt>
                      <c:pt idx="616">
                        <c:v>Lægesekretærer</c:v>
                      </c:pt>
                      <c:pt idx="617">
                        <c:v>Ergoterapeuter</c:v>
                      </c:pt>
                      <c:pt idx="618">
                        <c:v>Pædagogiske assistener</c:v>
                      </c:pt>
                      <c:pt idx="619">
                        <c:v>Social og sundhedspersonale - ikke uddannet</c:v>
                      </c:pt>
                      <c:pt idx="620">
                        <c:v>Sygehjælpere</c:v>
                      </c:pt>
                      <c:pt idx="621">
                        <c:v>Omsorgs- og pædagogmedhjælper</c:v>
                      </c:pt>
                      <c:pt idx="623">
                        <c:v>Sygeplejersker</c:v>
                      </c:pt>
                      <c:pt idx="624">
                        <c:v>Social og sundhedsspersonale - ikke-udd.</c:v>
                      </c:pt>
                      <c:pt idx="625">
                        <c:v>Lægesekretærer</c:v>
                      </c:pt>
                      <c:pt idx="626">
                        <c:v>SOSU-assistenter</c:v>
                      </c:pt>
                      <c:pt idx="627">
                        <c:v>SOSU-hjælpere</c:v>
                      </c:pt>
                      <c:pt idx="628">
                        <c:v>Social og sundhedspersonale - ikke uddannet</c:v>
                      </c:pt>
                      <c:pt idx="629">
                        <c:v>Sygehjælpere</c:v>
                      </c:pt>
                      <c:pt idx="630">
                        <c:v>Omsorgs- og pædagogmedhjælper</c:v>
                      </c:pt>
                      <c:pt idx="632">
                        <c:v>Fysioterapeuter</c:v>
                      </c:pt>
                      <c:pt idx="633">
                        <c:v>Social og sundhedsspersonale - ikke-udd.</c:v>
                      </c:pt>
                      <c:pt idx="634">
                        <c:v>Lægesekretærer</c:v>
                      </c:pt>
                      <c:pt idx="635">
                        <c:v>Bioanalytikere</c:v>
                      </c:pt>
                      <c:pt idx="636">
                        <c:v>Ergoterapeuter</c:v>
                      </c:pt>
                      <c:pt idx="637">
                        <c:v>Læger</c:v>
                      </c:pt>
                      <c:pt idx="638">
                        <c:v>Jordemødre</c:v>
                      </c:pt>
                      <c:pt idx="639">
                        <c:v>Sygeplejersker</c:v>
                      </c:pt>
                      <c:pt idx="640">
                        <c:v>SOSU-hjælpere</c:v>
                      </c:pt>
                      <c:pt idx="641">
                        <c:v>SOSU-assistenter</c:v>
                      </c:pt>
                      <c:pt idx="642">
                        <c:v>Social og sundhedsspersonale - ikke-udd.</c:v>
                      </c:pt>
                      <c:pt idx="643">
                        <c:v>Kommuner og regioner i alt: </c:v>
                      </c:pt>
                    </c:strCache>
                  </c:strRef>
                </c:cat>
                <c:val>
                  <c:numRef>
                    <c:extLst>
                      <c:ext xmlns:c16="http://schemas.microsoft.com/office/drawing/2014/chart" uri="{F5D05F6E-A05E-4728-AFD3-386EB277150F}">
                        <c16:filteredLitCache>
                          <c:numCache>
                            <c:formatCode>General</c:formatCode>
                            <c:ptCount val="1"/>
                            <c:pt idx="0">
                              <c:v>0</c:v>
                            </c:pt>
                          </c:numCache>
                        </c16:filteredLitCache>
                      </c:ext>
                    </c:extLst>
                    <c:f/>
                    <c:numCache>
                      <c:formatCode>General</c:formatCode>
                      <c:ptCount val="0"/>
                    </c:numCache>
                  </c:numRef>
                </c:val>
                <c:extLst>
                  <c:ext xmlns:c16="http://schemas.microsoft.com/office/drawing/2014/chart" uri="{C3380CC4-5D6E-409C-BE32-E72D297353CC}">
                    <c16:uniqueId val="{0000000B-3C01-4DD7-8045-57A8802B85A2}"/>
                  </c:ext>
                </c:extLst>
              </c15:ser>
            </c15:filteredBarSeries>
          </c:ext>
        </c:extLst>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995795520"/>
        <c:scaling>
          <c:orientation val="minMax"/>
          <c:max val="5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97506480"/>
        <c:crosses val="max"/>
        <c:crossBetween val="between"/>
        <c:majorUnit val="5"/>
      </c:valAx>
      <c:catAx>
        <c:axId val="1997506480"/>
        <c:scaling>
          <c:orientation val="minMax"/>
        </c:scaling>
        <c:delete val="1"/>
        <c:axPos val="b"/>
        <c:numFmt formatCode="General" sourceLinked="1"/>
        <c:majorTickMark val="out"/>
        <c:minorTickMark val="none"/>
        <c:tickLblPos val="nextTo"/>
        <c:crossAx val="199579552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2958658345186478"/>
        </c:manualLayout>
      </c:layout>
      <c:lineChart>
        <c:grouping val="standard"/>
        <c:varyColors val="0"/>
        <c:ser>
          <c:idx val="0"/>
          <c:order val="0"/>
          <c:tx>
            <c:strRef>
              <c:f>'44 - Sygefravær'!$A$26</c:f>
              <c:strCache>
                <c:ptCount val="1"/>
                <c:pt idx="0">
                  <c:v>SOSU-assistenter</c:v>
                </c:pt>
              </c:strCache>
            </c:strRef>
          </c:tx>
          <c:spPr>
            <a:ln w="28575" cap="rnd">
              <a:solidFill>
                <a:schemeClr val="accent1"/>
              </a:solidFill>
              <a:round/>
            </a:ln>
            <a:effectLst/>
          </c:spPr>
          <c:marker>
            <c:symbol val="none"/>
          </c:marker>
          <c:cat>
            <c:numRef>
              <c:f>'44 - Sygefravær'!$B$25:$L$25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'44 - Sygefravær'!$B$26:$L$26</c:f>
              <c:numCache>
                <c:formatCode>0.0</c:formatCode>
                <c:ptCount val="11"/>
                <c:pt idx="0">
                  <c:v>15.366489651506605</c:v>
                </c:pt>
                <c:pt idx="1">
                  <c:v>15.730730817600314</c:v>
                </c:pt>
                <c:pt idx="2">
                  <c:v>15.452255768571886</c:v>
                </c:pt>
                <c:pt idx="3">
                  <c:v>15.868776609357692</c:v>
                </c:pt>
                <c:pt idx="4">
                  <c:v>16.341229372513219</c:v>
                </c:pt>
                <c:pt idx="5">
                  <c:v>16.080551283874414</c:v>
                </c:pt>
                <c:pt idx="6">
                  <c:v>16.397240713723971</c:v>
                </c:pt>
                <c:pt idx="7">
                  <c:v>16.492357250343268</c:v>
                </c:pt>
                <c:pt idx="8">
                  <c:v>17.705682405878957</c:v>
                </c:pt>
                <c:pt idx="9">
                  <c:v>19.002750701314014</c:v>
                </c:pt>
                <c:pt idx="10">
                  <c:v>21.620418405075338</c:v>
                </c:pt>
              </c:numCache>
            </c:numRef>
          </c:val>
          <c:smooth val="0"/>
          <c:extLst>
            <c:ext xmlns:c16="http://schemas.microsoft.com/office/drawing/2014/chart" uri="{C3380CC4-5D6E-409C-BE32-E72D297353CC}">
              <c16:uniqueId val="{00000000-6885-463E-9833-76A2F1E182AD}"/>
            </c:ext>
          </c:extLst>
        </c:ser>
        <c:ser>
          <c:idx val="1"/>
          <c:order val="1"/>
          <c:tx>
            <c:strRef>
              <c:f>'44 - Sygefravær'!$A$27</c:f>
              <c:strCache>
                <c:ptCount val="1"/>
                <c:pt idx="0">
                  <c:v>SOSU-hjælpere</c:v>
                </c:pt>
              </c:strCache>
            </c:strRef>
          </c:tx>
          <c:spPr>
            <a:ln w="28575" cap="rnd">
              <a:solidFill>
                <a:schemeClr val="accent2"/>
              </a:solidFill>
              <a:round/>
            </a:ln>
            <a:effectLst/>
          </c:spPr>
          <c:marker>
            <c:symbol val="none"/>
          </c:marker>
          <c:cat>
            <c:numRef>
              <c:f>'44 - Sygefravær'!$B$25:$L$25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'44 - Sygefravær'!$B$27:$L$27</c:f>
              <c:numCache>
                <c:formatCode>0.0</c:formatCode>
                <c:ptCount val="11"/>
                <c:pt idx="0">
                  <c:v>16.034092144127786</c:v>
                </c:pt>
                <c:pt idx="1">
                  <c:v>15.948374691372914</c:v>
                </c:pt>
                <c:pt idx="2">
                  <c:v>15.298875657306205</c:v>
                </c:pt>
                <c:pt idx="3">
                  <c:v>15.551338426310002</c:v>
                </c:pt>
                <c:pt idx="4">
                  <c:v>15.872830843506117</c:v>
                </c:pt>
                <c:pt idx="5">
                  <c:v>15.785618210772938</c:v>
                </c:pt>
                <c:pt idx="6">
                  <c:v>16.703771101901797</c:v>
                </c:pt>
                <c:pt idx="7">
                  <c:v>16.943233291894742</c:v>
                </c:pt>
                <c:pt idx="8">
                  <c:v>18.045435911372291</c:v>
                </c:pt>
                <c:pt idx="9">
                  <c:v>19.260595106486448</c:v>
                </c:pt>
                <c:pt idx="10">
                  <c:v>22.178430784956241</c:v>
                </c:pt>
              </c:numCache>
            </c:numRef>
          </c:val>
          <c:smooth val="0"/>
          <c:extLst>
            <c:ext xmlns:c16="http://schemas.microsoft.com/office/drawing/2014/chart" uri="{C3380CC4-5D6E-409C-BE32-E72D297353CC}">
              <c16:uniqueId val="{00000001-6885-463E-9833-76A2F1E182AD}"/>
            </c:ext>
          </c:extLst>
        </c:ser>
        <c:ser>
          <c:idx val="2"/>
          <c:order val="2"/>
          <c:tx>
            <c:strRef>
              <c:f>'44 - Sygefravær'!$A$28</c:f>
              <c:strCache>
                <c:ptCount val="1"/>
                <c:pt idx="0">
                  <c:v>Jordemødre</c:v>
                </c:pt>
              </c:strCache>
            </c:strRef>
          </c:tx>
          <c:spPr>
            <a:ln w="28575" cap="rnd">
              <a:solidFill>
                <a:schemeClr val="accent3"/>
              </a:solidFill>
              <a:round/>
            </a:ln>
            <a:effectLst/>
          </c:spPr>
          <c:marker>
            <c:symbol val="none"/>
          </c:marker>
          <c:cat>
            <c:numRef>
              <c:f>'44 - Sygefravær'!$B$25:$L$25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'44 - Sygefravær'!$B$28:$L$28</c:f>
              <c:numCache>
                <c:formatCode>0.0</c:formatCode>
                <c:ptCount val="11"/>
                <c:pt idx="0">
                  <c:v>10.55113690081355</c:v>
                </c:pt>
                <c:pt idx="1">
                  <c:v>10.580090107983395</c:v>
                </c:pt>
                <c:pt idx="2">
                  <c:v>10.264755677357105</c:v>
                </c:pt>
                <c:pt idx="3">
                  <c:v>10.889763673438139</c:v>
                </c:pt>
                <c:pt idx="4">
                  <c:v>11.652891040819403</c:v>
                </c:pt>
                <c:pt idx="5">
                  <c:v>11.390008013362985</c:v>
                </c:pt>
                <c:pt idx="6">
                  <c:v>11.637828030616332</c:v>
                </c:pt>
                <c:pt idx="7">
                  <c:v>11.364921265502582</c:v>
                </c:pt>
                <c:pt idx="8">
                  <c:v>12.711252227224998</c:v>
                </c:pt>
                <c:pt idx="9">
                  <c:v>13.681152551268246</c:v>
                </c:pt>
                <c:pt idx="10">
                  <c:v>14.753251741011393</c:v>
                </c:pt>
              </c:numCache>
            </c:numRef>
          </c:val>
          <c:smooth val="0"/>
          <c:extLst>
            <c:ext xmlns:c16="http://schemas.microsoft.com/office/drawing/2014/chart" uri="{C3380CC4-5D6E-409C-BE32-E72D297353CC}">
              <c16:uniqueId val="{00000002-6885-463E-9833-76A2F1E182AD}"/>
            </c:ext>
          </c:extLst>
        </c:ser>
        <c:ser>
          <c:idx val="3"/>
          <c:order val="3"/>
          <c:tx>
            <c:strRef>
              <c:f>'44 - Sygefravær'!$A$29</c:f>
              <c:strCache>
                <c:ptCount val="1"/>
                <c:pt idx="0">
                  <c:v>Sygeplejersker</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'44 - Sygefravær'!$B$25:$L$25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'44 - Sygefravær'!$B$29:$L$29</c:f>
              <c:numCache>
                <c:formatCode>0.0</c:formatCode>
                <c:ptCount val="11"/>
                <c:pt idx="0">
                  <c:v>11.459077317848708</c:v>
                </c:pt>
                <c:pt idx="1">
                  <c:v>11.641786561568747</c:v>
                </c:pt>
                <c:pt idx="2">
                  <c:v>11.45109676547826</c:v>
                </c:pt>
                <c:pt idx="3">
                  <c:v>11.646420399282798</c:v>
                </c:pt>
                <c:pt idx="4">
                  <c:v>11.564962384676345</c:v>
                </c:pt>
                <c:pt idx="5">
                  <c:v>11.643233780610824</c:v>
                </c:pt>
                <c:pt idx="6">
                  <c:v>11.772233342004448</c:v>
                </c:pt>
                <c:pt idx="7">
                  <c:v>11.842325986747055</c:v>
                </c:pt>
                <c:pt idx="8">
                  <c:v>12.993591810208626</c:v>
                </c:pt>
                <c:pt idx="9">
                  <c:v>13.728974026357005</c:v>
                </c:pt>
                <c:pt idx="10">
                  <c:v>16.093636883805065</c:v>
                </c:pt>
              </c:numCache>
            </c:numRef>
          </c:val>
          <c:smooth val="0"/>
          <c:extLst>
            <c:ext xmlns:c16="http://schemas.microsoft.com/office/drawing/2014/chart" uri="{C3380CC4-5D6E-409C-BE32-E72D297353CC}">
              <c16:uniqueId val="{00000005-6885-463E-9833-76A2F1E182AD}"/>
            </c:ext>
          </c:extLst>
        </c:ser>
        <c:ser>
          <c:idx val="4"/>
          <c:order val="4"/>
          <c:tx>
            <c:strRef>
              <c:f>'44 - Sygefravær'!$A$30</c:f>
              <c:strCache>
                <c:ptCount val="1"/>
                <c:pt idx="0">
                  <c:v>Læger</c:v>
                </c:pt>
              </c:strCache>
            </c:strRef>
          </c:tx>
          <c:spPr>
            <a:ln w="28575" cap="rnd">
              <a:solidFill>
                <a:schemeClr val="accent5"/>
              </a:solidFill>
              <a:round/>
            </a:ln>
            <a:effectLst/>
          </c:spPr>
          <c:marker>
            <c:symbol val="none"/>
          </c:marker>
          <c:cat>
            <c:numRef>
              <c:f>'44 - Sygefravær'!$B$25:$L$25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'44 - Sygefravær'!$B$30:$L$30</c:f>
              <c:numCache>
                <c:formatCode>0.0</c:formatCode>
                <c:ptCount val="11"/>
                <c:pt idx="0">
                  <c:v>5.9353692486975422</c:v>
                </c:pt>
                <c:pt idx="1">
                  <c:v>5.9284470298809948</c:v>
                </c:pt>
                <c:pt idx="2">
                  <c:v>6.1493645315300141</c:v>
                </c:pt>
                <c:pt idx="3">
                  <c:v>6.0794416907601461</c:v>
                </c:pt>
                <c:pt idx="4">
                  <c:v>6.0904223019702366</c:v>
                </c:pt>
                <c:pt idx="5">
                  <c:v>6.1244495380619766</c:v>
                </c:pt>
                <c:pt idx="6">
                  <c:v>6.1329388642869036</c:v>
                </c:pt>
                <c:pt idx="7">
                  <c:v>6.2173090300130252</c:v>
                </c:pt>
                <c:pt idx="8">
                  <c:v>6.9429601399587719</c:v>
                </c:pt>
                <c:pt idx="9">
                  <c:v>6.9970910386171843</c:v>
                </c:pt>
                <c:pt idx="10">
                  <c:v>9.1572308679788819</c:v>
                </c:pt>
              </c:numCache>
            </c:numRef>
          </c:val>
          <c:smooth val="0"/>
          <c:extLst>
            <c:ext xmlns:c16="http://schemas.microsoft.com/office/drawing/2014/chart" uri="{C3380CC4-5D6E-409C-BE32-E72D297353CC}">
              <c16:uniqueId val="{00000006-6885-463E-9833-76A2F1E182AD}"/>
            </c:ext>
          </c:extLst>
        </c:ser>
        <c:ser>
          <c:idx val="5"/>
          <c:order val="5"/>
          <c:tx>
            <c:strRef>
              <c:f>'44 - Sygefravær'!$A$31</c:f>
              <c:strCache>
                <c:ptCount val="1"/>
                <c:pt idx="0">
                  <c:v>Gns. for alle kommunalt og regionalt ansatte</c:v>
                </c:pt>
              </c:strCache>
            </c:strRef>
          </c:tx>
          <c:spPr>
            <a:ln w="28575" cap="rnd">
              <a:solidFill>
                <a:schemeClr val="accent6"/>
              </a:solidFill>
              <a:prstDash val="dash"/>
              <a:round/>
            </a:ln>
            <a:effectLst/>
          </c:spPr>
          <c:marker>
            <c:symbol val="none"/>
          </c:marker>
          <c:cat>
            <c:numRef>
              <c:f>'44 - Sygefravær'!$B$25:$L$25</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'44 - Sygefravær'!$B$31:$L$31</c:f>
              <c:numCache>
                <c:formatCode>0.0</c:formatCode>
                <c:ptCount val="11"/>
                <c:pt idx="0">
                  <c:v>11.727296792197881</c:v>
                </c:pt>
                <c:pt idx="1">
                  <c:v>11.740643730310513</c:v>
                </c:pt>
                <c:pt idx="2">
                  <c:v>11.657174414995948</c:v>
                </c:pt>
                <c:pt idx="3">
                  <c:v>11.843713613239515</c:v>
                </c:pt>
                <c:pt idx="4">
                  <c:v>11.679057208218287</c:v>
                </c:pt>
                <c:pt idx="5">
                  <c:v>11.410947832027089</c:v>
                </c:pt>
                <c:pt idx="6">
                  <c:v>11.650536856974211</c:v>
                </c:pt>
                <c:pt idx="7">
                  <c:v>11.793820167697289</c:v>
                </c:pt>
                <c:pt idx="8">
                  <c:v>11.991535313113147</c:v>
                </c:pt>
                <c:pt idx="9">
                  <c:v>12.946089348842404</c:v>
                </c:pt>
                <c:pt idx="10">
                  <c:v>15.610453869698325</c:v>
                </c:pt>
              </c:numCache>
            </c:numRef>
          </c:val>
          <c:smooth val="0"/>
          <c:extLst>
            <c:ext xmlns:c16="http://schemas.microsoft.com/office/drawing/2014/chart" uri="{C3380CC4-5D6E-409C-BE32-E72D297353CC}">
              <c16:uniqueId val="{0000000F-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6"/>
          <c:order val="6"/>
          <c:tx>
            <c:v>AxisY</c:v>
          </c:tx>
          <c:spPr>
            <a:ln w="28575" cap="rnd">
              <a:noFill/>
              <a:round/>
            </a:ln>
            <a:effectLst/>
            <a:extLst>
              <a:ext uri="{91240B29-F687-4F45-9708-019B960494DF}">
                <a14:hiddenLine xmlns:a14="http://schemas.microsoft.com/office/drawing/2010/main" w="28575" cap="rnd">
                  <a:solidFill>
                    <a:srgbClr val="38A8E0">
                      <a:lumMod val="60000"/>
                    </a:srgbClr>
                  </a:solidFill>
                  <a:round/>
                </a14:hiddenLine>
              </a:ext>
            </a:extLst>
          </c:spPr>
          <c:marker>
            <c:symbol val="none"/>
          </c:marker>
          <c:cat>
            <c:numLit>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Lit>
          </c:cat>
          <c:val>
            <c:numLit>
              <c:formatCode>General</c:formatCode>
              <c:ptCount val="1"/>
              <c:pt idx="0">
                <c:v>0</c:v>
              </c:pt>
            </c:numLit>
          </c:val>
          <c:smooth val="0"/>
          <c:extLst>
            <c:ext xmlns:c16="http://schemas.microsoft.com/office/drawing/2014/chart" uri="{C3380CC4-5D6E-409C-BE32-E72D297353CC}">
              <c16:uniqueId val="{00000010-6104-459A-8887-E5A0D1699E36}"/>
            </c:ext>
          </c:extLst>
        </c:ser>
        <c:dLbls>
          <c:showLegendKey val="0"/>
          <c:showVal val="0"/>
          <c:showCatName val="0"/>
          <c:showSerName val="0"/>
          <c:showPercent val="0"/>
          <c:showBubbleSize val="0"/>
        </c:dLbls>
        <c:marker val="1"/>
        <c:smooth val="0"/>
        <c:axId val="103882512"/>
        <c:axId val="1786188784"/>
      </c:lineChart>
      <c:scatterChart>
        <c:scatterStyle val="smoothMarker"/>
        <c:varyColors val="0"/>
        <c:ser>
          <c:idx val="7"/>
          <c:order val="7"/>
          <c:tx>
            <c:strRef>
              <c:f>'44 - Sygefravær'!$A$33</c:f>
              <c:strCache>
                <c:ptCount val="1"/>
                <c:pt idx="0">
                  <c:v>COVID-19</c:v>
                </c:pt>
              </c:strCache>
            </c:strRef>
          </c:tx>
          <c:spPr>
            <a:ln w="28575" cap="rnd">
              <a:solidFill>
                <a:srgbClr val="FF0000"/>
              </a:solidFill>
              <a:round/>
            </a:ln>
            <a:effectLst/>
          </c:spPr>
          <c:marker>
            <c:symbol val="none"/>
          </c:marker>
          <c:dPt>
            <c:idx val="1"/>
            <c:marker>
              <c:symbol val="none"/>
            </c:marker>
            <c:bubble3D val="0"/>
            <c:spPr>
              <a:ln w="28575" cap="rnd">
                <a:solidFill>
                  <a:srgbClr val="FF0000"/>
                </a:solidFill>
                <a:prstDash val="dash"/>
                <a:round/>
              </a:ln>
              <a:effectLst/>
            </c:spPr>
            <c:extLst>
              <c:ext xmlns:c16="http://schemas.microsoft.com/office/drawing/2014/chart" uri="{C3380CC4-5D6E-409C-BE32-E72D297353CC}">
                <c16:uniqueId val="{00000002-97C1-40B9-BB64-B75EE373B7F5}"/>
              </c:ext>
            </c:extLst>
          </c:dPt>
          <c:xVal>
            <c:numRef>
              <c:f>'44 - Sygefravær'!$A$35:$B$35</c:f>
              <c:numCache>
                <c:formatCode>General</c:formatCode>
                <c:ptCount val="2"/>
                <c:pt idx="0">
                  <c:v>9</c:v>
                </c:pt>
                <c:pt idx="1">
                  <c:v>9</c:v>
                </c:pt>
              </c:numCache>
            </c:numRef>
          </c:xVal>
          <c:yVal>
            <c:numRef>
              <c:f>'44 - Sygefravær'!$A$34:$B$34</c:f>
              <c:numCache>
                <c:formatCode>General</c:formatCode>
                <c:ptCount val="2"/>
                <c:pt idx="0">
                  <c:v>0</c:v>
                </c:pt>
                <c:pt idx="1">
                  <c:v>10000000000000</c:v>
                </c:pt>
              </c:numCache>
            </c:numRef>
          </c:yVal>
          <c:smooth val="1"/>
          <c:extLst>
            <c:ext xmlns:c16="http://schemas.microsoft.com/office/drawing/2014/chart" uri="{C3380CC4-5D6E-409C-BE32-E72D297353CC}">
              <c16:uniqueId val="{00000011-6104-459A-8887-E5A0D1699E36}"/>
            </c:ext>
          </c:extLst>
        </c:ser>
        <c:dLbls>
          <c:showLegendKey val="0"/>
          <c:showVal val="0"/>
          <c:showCatName val="0"/>
          <c:showSerName val="0"/>
          <c:showPercent val="0"/>
          <c:showBubbleSize val="0"/>
        </c:dLbls>
        <c:axId val="103882512"/>
        <c:axId val="1786188784"/>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786188784"/>
        <c:scaling>
          <c:orientation val="minMax"/>
          <c:max val="25"/>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03882512"/>
        <c:crosses val="max"/>
        <c:crossBetween val="between"/>
        <c:majorUnit val="5"/>
      </c:valAx>
      <c:catAx>
        <c:axId val="103882512"/>
        <c:scaling>
          <c:orientation val="minMax"/>
        </c:scaling>
        <c:delete val="1"/>
        <c:axPos val="b"/>
        <c:numFmt formatCode="General" sourceLinked="1"/>
        <c:majorTickMark val="out"/>
        <c:minorTickMark val="none"/>
        <c:tickLblPos val="nextTo"/>
        <c:crossAx val="1786188784"/>
        <c:crosses val="autoZero"/>
        <c:auto val="1"/>
        <c:lblAlgn val="ctr"/>
        <c:lblOffset val="100"/>
        <c:noMultiLvlLbl val="0"/>
      </c:catAx>
      <c:spPr>
        <a:noFill/>
        <a:ln>
          <a:noFill/>
        </a:ln>
        <a:effectLst/>
      </c:spPr>
    </c:plotArea>
    <c:legend>
      <c:legendPos val="b"/>
      <c:legendEntry>
        <c:idx val="6"/>
        <c:delete val="1"/>
      </c:legendEntry>
      <c:legendEntry>
        <c:idx val="7"/>
        <c:delete val="1"/>
      </c:legendEntry>
      <c:layout>
        <c:manualLayout>
          <c:xMode val="edge"/>
          <c:yMode val="edge"/>
          <c:x val="0"/>
          <c:y val="0.80053342884501955"/>
          <c:w val="1"/>
          <c:h val="0.171445560545240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88602971304035E-2"/>
          <c:y val="8.9036235845762216E-2"/>
          <c:w val="0.89279427640938347"/>
          <c:h val="0.5602287610170944"/>
        </c:manualLayout>
      </c:layout>
      <c:barChart>
        <c:barDir val="col"/>
        <c:grouping val="clustered"/>
        <c:varyColors val="0"/>
        <c:ser>
          <c:idx val="0"/>
          <c:order val="0"/>
          <c:tx>
            <c:strRef>
              <c:f>'6 - Fremskrivning sundhedsudg.'!$B$25</c:f>
              <c:strCache>
                <c:ptCount val="1"/>
                <c:pt idx="0">
                  <c:v>Absolut ændring, mio. kr. (venstre akse)</c:v>
                </c:pt>
              </c:strCache>
            </c:strRef>
          </c:tx>
          <c:spPr>
            <a:solidFill>
              <a:schemeClr val="accent1"/>
            </a:solidFill>
            <a:ln>
              <a:noFill/>
            </a:ln>
            <a:effectLst/>
          </c:spPr>
          <c:invertIfNegative val="0"/>
          <c:cat>
            <c:strRef>
              <c:f>'6 - Fremskrivning sundhedsudg.'!$A$27:$A$51</c:f>
              <c:strCache>
                <c:ptCount val="25"/>
                <c:pt idx="0">
                  <c:v>Ortopædisk kirurgi</c:v>
                </c:pt>
                <c:pt idx="1">
                  <c:v>Intern medicin</c:v>
                </c:pt>
                <c:pt idx="2">
                  <c:v>Akut medicin</c:v>
                </c:pt>
                <c:pt idx="3">
                  <c:v>Kardiologi</c:v>
                </c:pt>
                <c:pt idx="4">
                  <c:v>Neurologi</c:v>
                </c:pt>
                <c:pt idx="5">
                  <c:v>Oftalmologi</c:v>
                </c:pt>
                <c:pt idx="6">
                  <c:v>Kirurgi</c:v>
                </c:pt>
                <c:pt idx="7">
                  <c:v>Onkologi</c:v>
                </c:pt>
                <c:pt idx="8">
                  <c:v>Intet speciale</c:v>
                </c:pt>
                <c:pt idx="9">
                  <c:v>Urologi</c:v>
                </c:pt>
                <c:pt idx="10">
                  <c:v>Anæstesiologi</c:v>
                </c:pt>
                <c:pt idx="11">
                  <c:v>Hæmatologi</c:v>
                </c:pt>
                <c:pt idx="12">
                  <c:v>Oto-, rhino-, laryngologi</c:v>
                </c:pt>
                <c:pt idx="13">
                  <c:v>Kir. gastroenterologi</c:v>
                </c:pt>
                <c:pt idx="14">
                  <c:v>Nefrologi</c:v>
                </c:pt>
                <c:pt idx="15">
                  <c:v>Med. endokrinologi</c:v>
                </c:pt>
                <c:pt idx="16">
                  <c:v>Almen medicin</c:v>
                </c:pt>
                <c:pt idx="17">
                  <c:v>Med. lungesygdomme</c:v>
                </c:pt>
                <c:pt idx="18">
                  <c:v>Pædiatri</c:v>
                </c:pt>
                <c:pt idx="19">
                  <c:v>Thoraxkirurgi</c:v>
                </c:pt>
                <c:pt idx="20">
                  <c:v>Plastikkirurgi</c:v>
                </c:pt>
                <c:pt idx="21">
                  <c:v>Karkirurgi</c:v>
                </c:pt>
                <c:pt idx="22">
                  <c:v>Gynækologi og obstretrik</c:v>
                </c:pt>
                <c:pt idx="23">
                  <c:v>Geriatri</c:v>
                </c:pt>
                <c:pt idx="24">
                  <c:v>Reumatologi</c:v>
                </c:pt>
              </c:strCache>
            </c:strRef>
          </c:cat>
          <c:val>
            <c:numRef>
              <c:f>'6 - Fremskrivning sundhedsudg.'!$B$27:$B$51</c:f>
              <c:numCache>
                <c:formatCode>General</c:formatCode>
                <c:ptCount val="25"/>
                <c:pt idx="0">
                  <c:v>1567213079.5711622</c:v>
                </c:pt>
                <c:pt idx="1">
                  <c:v>1413870343.0386944</c:v>
                </c:pt>
                <c:pt idx="2">
                  <c:v>1363890533.4519625</c:v>
                </c:pt>
                <c:pt idx="3">
                  <c:v>962873357.92972088</c:v>
                </c:pt>
                <c:pt idx="4">
                  <c:v>643419801.38163519</c:v>
                </c:pt>
                <c:pt idx="5">
                  <c:v>625191529.20542526</c:v>
                </c:pt>
                <c:pt idx="6">
                  <c:v>611758766.85971832</c:v>
                </c:pt>
                <c:pt idx="7">
                  <c:v>587760561.17420197</c:v>
                </c:pt>
                <c:pt idx="8">
                  <c:v>550410629.39498234</c:v>
                </c:pt>
                <c:pt idx="9">
                  <c:v>518956548.3691895</c:v>
                </c:pt>
                <c:pt idx="10">
                  <c:v>418028608.3460412</c:v>
                </c:pt>
                <c:pt idx="11">
                  <c:v>413126220.00264597</c:v>
                </c:pt>
                <c:pt idx="12">
                  <c:v>332716713.54146528</c:v>
                </c:pt>
                <c:pt idx="13">
                  <c:v>292070577.25783873</c:v>
                </c:pt>
                <c:pt idx="14">
                  <c:v>287490017.67439294</c:v>
                </c:pt>
                <c:pt idx="15">
                  <c:v>267442560.46672964</c:v>
                </c:pt>
                <c:pt idx="16">
                  <c:v>262221676.58359468</c:v>
                </c:pt>
                <c:pt idx="17">
                  <c:v>253553105.61249328</c:v>
                </c:pt>
                <c:pt idx="18">
                  <c:v>226998906.20392466</c:v>
                </c:pt>
                <c:pt idx="19">
                  <c:v>194849660.20775628</c:v>
                </c:pt>
                <c:pt idx="20">
                  <c:v>141410908.51493514</c:v>
                </c:pt>
                <c:pt idx="21">
                  <c:v>138058774.37614894</c:v>
                </c:pt>
                <c:pt idx="22">
                  <c:v>137084432.46012688</c:v>
                </c:pt>
                <c:pt idx="23">
                  <c:v>135536890.85675916</c:v>
                </c:pt>
                <c:pt idx="24">
                  <c:v>132302930.83094215</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cat>
            <c:strLit>
              <c:ptCount val="25"/>
              <c:pt idx="0">
                <c:v>Ortopædisk kirurgi</c:v>
              </c:pt>
              <c:pt idx="1">
                <c:v>Intern medicin</c:v>
              </c:pt>
              <c:pt idx="2">
                <c:v>Akut medicin</c:v>
              </c:pt>
              <c:pt idx="3">
                <c:v>Kardiologi</c:v>
              </c:pt>
              <c:pt idx="4">
                <c:v>Neurologi</c:v>
              </c:pt>
              <c:pt idx="5">
                <c:v>Oftalmologi</c:v>
              </c:pt>
              <c:pt idx="6">
                <c:v>Kirurgi</c:v>
              </c:pt>
              <c:pt idx="7">
                <c:v>Onkologi</c:v>
              </c:pt>
              <c:pt idx="8">
                <c:v>Intet speciale</c:v>
              </c:pt>
              <c:pt idx="9">
                <c:v>Urologi</c:v>
              </c:pt>
              <c:pt idx="10">
                <c:v>Anæstesiologi</c:v>
              </c:pt>
              <c:pt idx="11">
                <c:v>Hæmatologi</c:v>
              </c:pt>
              <c:pt idx="12">
                <c:v>Oto-, rhino-, laryngologi</c:v>
              </c:pt>
              <c:pt idx="13">
                <c:v>Kir. gastroenterologi</c:v>
              </c:pt>
              <c:pt idx="14">
                <c:v>Nefrologi</c:v>
              </c:pt>
              <c:pt idx="15">
                <c:v>Med. endokrinologi</c:v>
              </c:pt>
              <c:pt idx="16">
                <c:v>Almen medicin</c:v>
              </c:pt>
              <c:pt idx="17">
                <c:v>Med. lungesygdomme</c:v>
              </c:pt>
              <c:pt idx="18">
                <c:v>Pædiatri</c:v>
              </c:pt>
              <c:pt idx="19">
                <c:v>Thoraxkirurgi</c:v>
              </c:pt>
              <c:pt idx="20">
                <c:v>Plastikkirurgi</c:v>
              </c:pt>
              <c:pt idx="21">
                <c:v>Karkirurgi</c:v>
              </c:pt>
              <c:pt idx="22">
                <c:v>Gynækologi og obstretrik</c:v>
              </c:pt>
              <c:pt idx="23">
                <c:v>Geriatri</c:v>
              </c:pt>
              <c:pt idx="24">
                <c:v>Reumatologi</c:v>
              </c:pt>
            </c:strLit>
          </c:cat>
          <c:val>
            <c:numLit>
              <c:formatCode>General</c:formatCode>
              <c:ptCount val="1"/>
              <c:pt idx="0">
                <c:v>0</c:v>
              </c:pt>
            </c:numLit>
          </c:val>
          <c:extLst>
            <c:ext xmlns:c16="http://schemas.microsoft.com/office/drawing/2014/chart" uri="{C3380CC4-5D6E-409C-BE32-E72D297353CC}">
              <c16:uniqueId val="{0000000C-0AC3-4C63-B761-4D3ACEC5AD4A}"/>
            </c:ext>
          </c:extLst>
        </c:ser>
        <c:dLbls>
          <c:showLegendKey val="0"/>
          <c:showVal val="0"/>
          <c:showCatName val="0"/>
          <c:showSerName val="0"/>
          <c:showPercent val="0"/>
          <c:showBubbleSize val="0"/>
        </c:dLbls>
        <c:gapWidth val="219"/>
        <c:overlap val="-27"/>
        <c:axId val="2009510512"/>
        <c:axId val="2002746032"/>
      </c:barChart>
      <c:lineChart>
        <c:grouping val="standard"/>
        <c:varyColors val="0"/>
        <c:ser>
          <c:idx val="1"/>
          <c:order val="1"/>
          <c:tx>
            <c:strRef>
              <c:f>'6 - Fremskrivning sundhedsudg.'!$C$25</c:f>
              <c:strCache>
                <c:ptCount val="1"/>
                <c:pt idx="0">
                  <c:v>Relativ ændring (højre akse)</c:v>
                </c:pt>
              </c:strCache>
            </c:strRef>
          </c:tx>
          <c:spPr>
            <a:ln w="28575" cap="rnd">
              <a:solidFill>
                <a:schemeClr val="accent2"/>
              </a:solidFill>
              <a:round/>
            </a:ln>
            <a:effectLst/>
          </c:spPr>
          <c:marker>
            <c:symbol val="circle"/>
            <c:size val="5"/>
            <c:spPr>
              <a:solidFill>
                <a:schemeClr val="accent2"/>
              </a:solidFill>
              <a:ln w="9525">
                <a:noFill/>
              </a:ln>
              <a:effectLst/>
            </c:spPr>
          </c:marker>
          <c:cat>
            <c:strRef>
              <c:f>'6 - Fremskrivning sundhedsudg.'!$A$27:$A$51</c:f>
              <c:strCache>
                <c:ptCount val="25"/>
                <c:pt idx="0">
                  <c:v>Ortopædisk kirurgi</c:v>
                </c:pt>
                <c:pt idx="1">
                  <c:v>Intern medicin</c:v>
                </c:pt>
                <c:pt idx="2">
                  <c:v>Akut medicin</c:v>
                </c:pt>
                <c:pt idx="3">
                  <c:v>Kardiologi</c:v>
                </c:pt>
                <c:pt idx="4">
                  <c:v>Neurologi</c:v>
                </c:pt>
                <c:pt idx="5">
                  <c:v>Oftalmologi</c:v>
                </c:pt>
                <c:pt idx="6">
                  <c:v>Kirurgi</c:v>
                </c:pt>
                <c:pt idx="7">
                  <c:v>Onkologi</c:v>
                </c:pt>
                <c:pt idx="8">
                  <c:v>Intet speciale</c:v>
                </c:pt>
                <c:pt idx="9">
                  <c:v>Urologi</c:v>
                </c:pt>
                <c:pt idx="10">
                  <c:v>Anæstesiologi</c:v>
                </c:pt>
                <c:pt idx="11">
                  <c:v>Hæmatologi</c:v>
                </c:pt>
                <c:pt idx="12">
                  <c:v>Oto-, rhino-, laryngologi</c:v>
                </c:pt>
                <c:pt idx="13">
                  <c:v>Kir. gastroenterologi</c:v>
                </c:pt>
                <c:pt idx="14">
                  <c:v>Nefrologi</c:v>
                </c:pt>
                <c:pt idx="15">
                  <c:v>Med. endokrinologi</c:v>
                </c:pt>
                <c:pt idx="16">
                  <c:v>Almen medicin</c:v>
                </c:pt>
                <c:pt idx="17">
                  <c:v>Med. lungesygdomme</c:v>
                </c:pt>
                <c:pt idx="18">
                  <c:v>Pædiatri</c:v>
                </c:pt>
                <c:pt idx="19">
                  <c:v>Thoraxkirurgi</c:v>
                </c:pt>
                <c:pt idx="20">
                  <c:v>Plastikkirurgi</c:v>
                </c:pt>
                <c:pt idx="21">
                  <c:v>Karkirurgi</c:v>
                </c:pt>
                <c:pt idx="22">
                  <c:v>Gynækologi og obstretrik</c:v>
                </c:pt>
                <c:pt idx="23">
                  <c:v>Geriatri</c:v>
                </c:pt>
                <c:pt idx="24">
                  <c:v>Reumatologi</c:v>
                </c:pt>
              </c:strCache>
            </c:strRef>
          </c:cat>
          <c:val>
            <c:numRef>
              <c:f>'6 - Fremskrivning sundhedsudg.'!$C$27:$C$51</c:f>
              <c:numCache>
                <c:formatCode>General</c:formatCode>
                <c:ptCount val="25"/>
                <c:pt idx="0">
                  <c:v>18.494434608294274</c:v>
                </c:pt>
                <c:pt idx="1">
                  <c:v>30.018469540882474</c:v>
                </c:pt>
                <c:pt idx="2">
                  <c:v>38.676567639479266</c:v>
                </c:pt>
                <c:pt idx="3">
                  <c:v>24.015218936150173</c:v>
                </c:pt>
                <c:pt idx="4">
                  <c:v>17.331492755382705</c:v>
                </c:pt>
                <c:pt idx="5">
                  <c:v>40.077251740369157</c:v>
                </c:pt>
                <c:pt idx="6">
                  <c:v>16.042205279832533</c:v>
                </c:pt>
                <c:pt idx="7">
                  <c:v>11.047231197516405</c:v>
                </c:pt>
                <c:pt idx="8">
                  <c:v>24.907768830377552</c:v>
                </c:pt>
                <c:pt idx="9">
                  <c:v>25.720503601888378</c:v>
                </c:pt>
                <c:pt idx="10">
                  <c:v>24.232312457220793</c:v>
                </c:pt>
                <c:pt idx="11">
                  <c:v>17.763702548814852</c:v>
                </c:pt>
                <c:pt idx="12">
                  <c:v>14.937050359362726</c:v>
                </c:pt>
                <c:pt idx="13">
                  <c:v>15.922808718198</c:v>
                </c:pt>
                <c:pt idx="14">
                  <c:v>19.267718551643686</c:v>
                </c:pt>
                <c:pt idx="15">
                  <c:v>21.577811352281028</c:v>
                </c:pt>
                <c:pt idx="16">
                  <c:v>43.654289043865703</c:v>
                </c:pt>
                <c:pt idx="17">
                  <c:v>22.404103369131413</c:v>
                </c:pt>
                <c:pt idx="18">
                  <c:v>9.617625864845337</c:v>
                </c:pt>
                <c:pt idx="19">
                  <c:v>17.951683826849063</c:v>
                </c:pt>
                <c:pt idx="20">
                  <c:v>15.284848058084211</c:v>
                </c:pt>
                <c:pt idx="21">
                  <c:v>25.593107369605249</c:v>
                </c:pt>
                <c:pt idx="22">
                  <c:v>2.9317791216641353</c:v>
                </c:pt>
                <c:pt idx="23">
                  <c:v>77.766269507822258</c:v>
                </c:pt>
                <c:pt idx="24">
                  <c:v>6.4161986684781347</c:v>
                </c:pt>
              </c:numCache>
            </c:numRef>
          </c:val>
          <c:smooth val="0"/>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marker val="1"/>
        <c:smooth val="0"/>
        <c:axId val="2009510512"/>
        <c:axId val="2002746032"/>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dispUnits>
          <c:builtInUnit val="millions"/>
        </c:dispUnits>
      </c:valAx>
      <c:valAx>
        <c:axId val="2002746032"/>
        <c:scaling>
          <c:orientation val="minMax"/>
          <c:max val="1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009510512"/>
        <c:crosses val="max"/>
        <c:crossBetween val="between"/>
        <c:majorUnit val="10"/>
      </c:valAx>
      <c:catAx>
        <c:axId val="2009510512"/>
        <c:scaling>
          <c:orientation val="minMax"/>
        </c:scaling>
        <c:delete val="1"/>
        <c:axPos val="b"/>
        <c:numFmt formatCode="General" sourceLinked="1"/>
        <c:majorTickMark val="out"/>
        <c:minorTickMark val="none"/>
        <c:tickLblPos val="nextTo"/>
        <c:crossAx val="2002746032"/>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07815156469014"/>
          <c:y val="0.12993864270102715"/>
          <c:w val="0.6295884822132779"/>
          <c:h val="0.71315214310488662"/>
        </c:manualLayout>
      </c:layout>
      <c:barChart>
        <c:barDir val="bar"/>
        <c:grouping val="clustered"/>
        <c:varyColors val="0"/>
        <c:ser>
          <c:idx val="6"/>
          <c:order val="0"/>
          <c:tx>
            <c:strRef>
              <c:f>'45 - Motivation'!$I$25</c:f>
              <c:strCache>
                <c:ptCount val="1"/>
                <c:pt idx="0">
                  <c:v>Hjælpe4</c:v>
                </c:pt>
              </c:strCache>
            </c:strRef>
          </c:tx>
          <c:spPr>
            <a:solidFill>
              <a:schemeClr val="accent1">
                <a:lumMod val="60000"/>
              </a:schemeClr>
            </a:solidFill>
            <a:ln>
              <a:noFill/>
            </a:ln>
            <a:effectLst/>
          </c:spPr>
          <c:invertIfNegative val="0"/>
          <c:val>
            <c:numRef>
              <c:f>'45 - Motivation'!$I$26:$I$34</c:f>
              <c:numCache>
                <c:formatCode>General</c:formatCode>
                <c:ptCount val="9"/>
              </c:numCache>
            </c:numRef>
          </c:val>
          <c:extLst>
            <c:ext xmlns:c16="http://schemas.microsoft.com/office/drawing/2014/chart" uri="{C3380CC4-5D6E-409C-BE32-E72D297353CC}">
              <c16:uniqueId val="{00000004-4DBD-4AF9-9111-280181C7D4A6}"/>
            </c:ext>
          </c:extLst>
        </c:ser>
        <c:ser>
          <c:idx val="1"/>
          <c:order val="2"/>
          <c:tx>
            <c:strRef>
              <c:f>'45 - Motivation'!$C$25</c:f>
              <c:strCache>
                <c:ptCount val="1"/>
                <c:pt idx="0">
                  <c:v>Public Service Motivation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Motivation'!$C$26:$C$34</c:f>
              <c:numCache>
                <c:formatCode>General</c:formatCode>
                <c:ptCount val="9"/>
                <c:pt idx="0">
                  <c:v>3.7</c:v>
                </c:pt>
                <c:pt idx="1">
                  <c:v>3.7</c:v>
                </c:pt>
                <c:pt idx="2">
                  <c:v>3.7</c:v>
                </c:pt>
                <c:pt idx="3">
                  <c:v>3.7</c:v>
                </c:pt>
                <c:pt idx="4">
                  <c:v>3.7</c:v>
                </c:pt>
                <c:pt idx="5">
                  <c:v>3.8</c:v>
                </c:pt>
                <c:pt idx="6">
                  <c:v>3.7</c:v>
                </c:pt>
                <c:pt idx="7">
                  <c:v>3.7</c:v>
                </c:pt>
                <c:pt idx="8">
                  <c:v>3.8</c:v>
                </c:pt>
              </c:numCache>
            </c:numRef>
          </c:val>
          <c:extLst>
            <c:ext xmlns:c16="http://schemas.microsoft.com/office/drawing/2014/chart" uri="{C3380CC4-5D6E-409C-BE32-E72D297353CC}">
              <c16:uniqueId val="{00000001-42CE-4425-AFDA-A74BA4ABB276}"/>
            </c:ext>
          </c:extLst>
        </c:ser>
        <c:ser>
          <c:idx val="2"/>
          <c:order val="3"/>
          <c:tx>
            <c:strRef>
              <c:f>'45 - Motivation'!$D$25</c:f>
              <c:strCache>
                <c:ptCount val="1"/>
                <c:pt idx="0">
                  <c:v>Ydre motivation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Motivation'!$D$26:$D$34</c:f>
              <c:numCache>
                <c:formatCode>General</c:formatCode>
                <c:ptCount val="9"/>
                <c:pt idx="0">
                  <c:v>2.5</c:v>
                </c:pt>
                <c:pt idx="1">
                  <c:v>2.8</c:v>
                </c:pt>
                <c:pt idx="2">
                  <c:v>2.7</c:v>
                </c:pt>
                <c:pt idx="3">
                  <c:v>2.6</c:v>
                </c:pt>
                <c:pt idx="4">
                  <c:v>2.5</c:v>
                </c:pt>
                <c:pt idx="5">
                  <c:v>2.8</c:v>
                </c:pt>
                <c:pt idx="6">
                  <c:v>2.5</c:v>
                </c:pt>
                <c:pt idx="7">
                  <c:v>2.5</c:v>
                </c:pt>
                <c:pt idx="8">
                  <c:v>2.5</c:v>
                </c:pt>
              </c:numCache>
            </c:numRef>
          </c:val>
          <c:extLst>
            <c:ext xmlns:c16="http://schemas.microsoft.com/office/drawing/2014/chart" uri="{C3380CC4-5D6E-409C-BE32-E72D297353CC}">
              <c16:uniqueId val="{00000002-42CE-4425-AFDA-A74BA4ABB276}"/>
            </c:ext>
          </c:extLst>
        </c:ser>
        <c:ser>
          <c:idx val="3"/>
          <c:order val="4"/>
          <c:tx>
            <c:strRef>
              <c:f>'45 - Motivation'!$E$25</c:f>
              <c:strCache>
                <c:ptCount val="1"/>
                <c:pt idx="0">
                  <c:v>Indre motivation </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Motivation'!$E$26:$E$34</c:f>
              <c:numCache>
                <c:formatCode>General</c:formatCode>
                <c:ptCount val="9"/>
                <c:pt idx="0">
                  <c:v>3.8</c:v>
                </c:pt>
                <c:pt idx="1">
                  <c:v>3.9</c:v>
                </c:pt>
                <c:pt idx="2">
                  <c:v>3.9</c:v>
                </c:pt>
                <c:pt idx="3">
                  <c:v>3.8</c:v>
                </c:pt>
                <c:pt idx="4">
                  <c:v>3.9</c:v>
                </c:pt>
                <c:pt idx="5">
                  <c:v>3.9</c:v>
                </c:pt>
                <c:pt idx="6">
                  <c:v>3.9</c:v>
                </c:pt>
                <c:pt idx="7">
                  <c:v>3.9</c:v>
                </c:pt>
                <c:pt idx="8">
                  <c:v>3.9</c:v>
                </c:pt>
              </c:numCache>
            </c:numRef>
          </c:val>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gapWidth val="219"/>
        <c:axId val="749669120"/>
        <c:axId val="749669448"/>
      </c:barChart>
      <c:barChart>
        <c:barDir val="bar"/>
        <c:grouping val="clustered"/>
        <c:varyColors val="0"/>
        <c:ser>
          <c:idx val="0"/>
          <c:order val="1"/>
          <c:tx>
            <c:strRef>
              <c:f>'45 - Motivation'!$B$25</c:f>
              <c:strCache>
                <c:ptCount val="1"/>
                <c:pt idx="0">
                  <c:v>Brugerorientering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Motivation'!$B$26:$B$34</c:f>
              <c:numCache>
                <c:formatCode>General</c:formatCode>
                <c:ptCount val="9"/>
                <c:pt idx="0">
                  <c:v>3.4</c:v>
                </c:pt>
                <c:pt idx="1">
                  <c:v>3.4</c:v>
                </c:pt>
                <c:pt idx="2">
                  <c:v>3.8</c:v>
                </c:pt>
                <c:pt idx="3">
                  <c:v>3.9</c:v>
                </c:pt>
                <c:pt idx="4">
                  <c:v>4.0999999999999996</c:v>
                </c:pt>
                <c:pt idx="5">
                  <c:v>3.7</c:v>
                </c:pt>
                <c:pt idx="6">
                  <c:v>4.0999999999999996</c:v>
                </c:pt>
                <c:pt idx="7">
                  <c:v>4.3</c:v>
                </c:pt>
                <c:pt idx="8">
                  <c:v>4.0999999999999996</c:v>
                </c:pt>
              </c:numCache>
            </c:numRef>
          </c:val>
          <c:extLst>
            <c:ext xmlns:c16="http://schemas.microsoft.com/office/drawing/2014/chart" uri="{C3380CC4-5D6E-409C-BE32-E72D297353CC}">
              <c16:uniqueId val="{00000000-42CE-4425-AFDA-A74BA4ABB276}"/>
            </c:ext>
          </c:extLst>
        </c:ser>
        <c:ser>
          <c:idx val="7"/>
          <c:order val="5"/>
          <c:tx>
            <c:strRef>
              <c:f>'45 - Motivation'!$F$25</c:f>
              <c:strCache>
                <c:ptCount val="1"/>
                <c:pt idx="0">
                  <c:v>Hjælpe1</c:v>
                </c:pt>
              </c:strCache>
            </c:strRef>
          </c:tx>
          <c:spPr>
            <a:solidFill>
              <a:schemeClr val="accent2">
                <a:lumMod val="60000"/>
              </a:schemeClr>
            </a:solidFill>
            <a:ln>
              <a:noFill/>
            </a:ln>
            <a:effectLst/>
          </c:spPr>
          <c:invertIfNegative val="0"/>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Motivation'!$F$26:$F$34</c:f>
              <c:numCache>
                <c:formatCode>General</c:formatCode>
                <c:ptCount val="9"/>
              </c:numCache>
            </c:numRef>
          </c:val>
          <c:extLst>
            <c:ext xmlns:c16="http://schemas.microsoft.com/office/drawing/2014/chart" uri="{C3380CC4-5D6E-409C-BE32-E72D297353CC}">
              <c16:uniqueId val="{00000011-E020-4304-A9C3-1237B66A7303}"/>
            </c:ext>
          </c:extLst>
        </c:ser>
        <c:ser>
          <c:idx val="4"/>
          <c:order val="6"/>
          <c:tx>
            <c:strRef>
              <c:f>'45 - Motivation'!$G$25</c:f>
              <c:strCache>
                <c:ptCount val="1"/>
                <c:pt idx="0">
                  <c:v>Hjælpe2</c:v>
                </c:pt>
              </c:strCache>
            </c:strRef>
          </c:tx>
          <c:spPr>
            <a:solidFill>
              <a:schemeClr val="accent5"/>
            </a:solidFill>
            <a:ln>
              <a:noFill/>
            </a:ln>
            <a:effectLst/>
          </c:spPr>
          <c:invertIfNegative val="0"/>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Motivation'!$G$26:$G$34</c:f>
              <c:numCache>
                <c:formatCode>General</c:formatCode>
                <c:ptCount val="9"/>
              </c:numCache>
            </c:numRef>
          </c:val>
          <c:extLst>
            <c:ext xmlns:c16="http://schemas.microsoft.com/office/drawing/2014/chart" uri="{C3380CC4-5D6E-409C-BE32-E72D297353CC}">
              <c16:uniqueId val="{00000002-4DBD-4AF9-9111-280181C7D4A6}"/>
            </c:ext>
          </c:extLst>
        </c:ser>
        <c:ser>
          <c:idx val="5"/>
          <c:order val="7"/>
          <c:tx>
            <c:strRef>
              <c:f>'45 - Motivation'!$H$25</c:f>
              <c:strCache>
                <c:ptCount val="1"/>
                <c:pt idx="0">
                  <c:v>Hjælpe3</c:v>
                </c:pt>
              </c:strCache>
            </c:strRef>
          </c:tx>
          <c:spPr>
            <a:solidFill>
              <a:schemeClr val="accent6"/>
            </a:solidFill>
            <a:ln>
              <a:noFill/>
            </a:ln>
            <a:effectLst/>
          </c:spPr>
          <c:invertIfNegative val="0"/>
          <c:cat>
            <c:strRef>
              <c:f>'45 - Motivation'!$A$26:$A$34</c:f>
              <c:strCache>
                <c:ptCount val="9"/>
                <c:pt idx="0">
                  <c:v>Forsvar og politi</c:v>
                </c:pt>
                <c:pt idx="1">
                  <c:v>Generel offentlig administration</c:v>
                </c:pt>
                <c:pt idx="2">
                  <c:v>Ungdomsuddannelser og videregående uddannelser</c:v>
                </c:pt>
                <c:pt idx="3">
                  <c:v>Arbejdsmarked og social</c:v>
                </c:pt>
                <c:pt idx="4">
                  <c:v>Sundhed og psykiatri</c:v>
                </c:pt>
                <c:pt idx="5">
                  <c:v>Teknik, kultur, erhverv og øvrige</c:v>
                </c:pt>
                <c:pt idx="6">
                  <c:v>Grundskole</c:v>
                </c:pt>
                <c:pt idx="7">
                  <c:v>Ældre</c:v>
                </c:pt>
                <c:pt idx="8">
                  <c:v>Dagtilbud</c:v>
                </c:pt>
              </c:strCache>
            </c:strRef>
          </c:cat>
          <c:val>
            <c:numRef>
              <c:f>'45 - Motivation'!$H$26:$H$34</c:f>
              <c:numCache>
                <c:formatCode>General</c:formatCode>
                <c:ptCount val="9"/>
              </c:numCache>
            </c:numRef>
          </c:val>
          <c:extLst>
            <c:ext xmlns:c16="http://schemas.microsoft.com/office/drawing/2014/chart" uri="{C3380CC4-5D6E-409C-BE32-E72D297353CC}">
              <c16:uniqueId val="{00000003-4DBD-4AF9-9111-280181C7D4A6}"/>
            </c:ext>
          </c:extLst>
        </c:ser>
        <c:dLbls>
          <c:showLegendKey val="0"/>
          <c:showVal val="0"/>
          <c:showCatName val="0"/>
          <c:showSerName val="0"/>
          <c:showPercent val="0"/>
          <c:showBubbleSize val="0"/>
        </c:dLbls>
        <c:gapWidth val="219"/>
        <c:axId val="2139658896"/>
        <c:axId val="1197337712"/>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majorUnit val="1"/>
      </c:valAx>
      <c:valAx>
        <c:axId val="1197337712"/>
        <c:scaling>
          <c:orientation val="minMax"/>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139658896"/>
        <c:crosses val="max"/>
        <c:crossBetween val="between"/>
        <c:majorUnit val="1"/>
      </c:valAx>
      <c:catAx>
        <c:axId val="2139658896"/>
        <c:scaling>
          <c:orientation val="minMax"/>
        </c:scaling>
        <c:delete val="1"/>
        <c:axPos val="l"/>
        <c:numFmt formatCode="General" sourceLinked="1"/>
        <c:majorTickMark val="out"/>
        <c:minorTickMark val="none"/>
        <c:tickLblPos val="nextTo"/>
        <c:crossAx val="1197337712"/>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0"/>
          <c:y val="0.8900638746185574"/>
          <c:w val="1"/>
          <c:h val="0.1099361253814425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236849952785099E-2"/>
          <c:y val="9.1354919920724198E-2"/>
          <c:w val="0.93552630009442983"/>
          <c:h val="0.56062998852703272"/>
        </c:manualLayout>
      </c:layout>
      <c:barChart>
        <c:barDir val="col"/>
        <c:grouping val="clustered"/>
        <c:varyColors val="0"/>
        <c:ser>
          <c:idx val="0"/>
          <c:order val="0"/>
          <c:tx>
            <c:strRef>
              <c:f>'46 - Inflydelse på arbejdet'!$B$25</c:f>
              <c:strCache>
                <c:ptCount val="1"/>
                <c:pt idx="0">
                  <c:v>Læger (H)</c:v>
                </c:pt>
              </c:strCache>
            </c:strRef>
          </c:tx>
          <c:spPr>
            <a:solidFill>
              <a:schemeClr val="accent1"/>
            </a:solidFill>
            <a:ln>
              <a:noFill/>
            </a:ln>
            <a:effectLst/>
          </c:spPr>
          <c:invertIfNegative val="0"/>
          <c:dLbls>
            <c:dLbl>
              <c:idx val="0"/>
              <c:tx>
                <c:rich>
                  <a:bodyPr/>
                  <a:lstStyle/>
                  <a:p>
                    <a:fld id="{5FD0316E-529C-47F5-9880-A46CA0D9BA35}"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D06E-41E4-A718-F7A04197A820}"/>
                </c:ext>
              </c:extLst>
            </c:dLbl>
            <c:dLbl>
              <c:idx val="1"/>
              <c:tx>
                <c:rich>
                  <a:bodyPr/>
                  <a:lstStyle/>
                  <a:p>
                    <a:fld id="{CFBC5666-AC18-4960-933B-AD2A907EF6C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D06E-41E4-A718-F7A04197A820}"/>
                </c:ext>
              </c:extLst>
            </c:dLbl>
            <c:dLbl>
              <c:idx val="2"/>
              <c:tx>
                <c:rich>
                  <a:bodyPr/>
                  <a:lstStyle/>
                  <a:p>
                    <a:fld id="{62647F4B-7852-4B9B-8F40-70E395404B17}"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D06E-41E4-A718-F7A04197A820}"/>
                </c:ext>
              </c:extLst>
            </c:dLbl>
            <c:dLbl>
              <c:idx val="3"/>
              <c:tx>
                <c:rich>
                  <a:bodyPr/>
                  <a:lstStyle/>
                  <a:p>
                    <a:fld id="{F2CCDCC1-8908-4695-86E1-5403E829DA71}"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D06E-41E4-A718-F7A04197A820}"/>
                </c:ext>
              </c:extLst>
            </c:dLbl>
            <c:dLbl>
              <c:idx val="4"/>
              <c:tx>
                <c:rich>
                  <a:bodyPr/>
                  <a:lstStyle/>
                  <a:p>
                    <a:fld id="{A449A0A9-06A1-4701-B621-D34DB7D7520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D06E-41E4-A718-F7A04197A82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'46 - Inflydelse på arbejdet'!$A$26:$A$30</c:f>
              <c:strCache>
                <c:ptCount val="5"/>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Cache>
            </c:strRef>
          </c:cat>
          <c:val>
            <c:numRef>
              <c:f>'46 - Inflydelse på arbejdet'!$B$26:$B$30</c:f>
              <c:numCache>
                <c:formatCode>General</c:formatCode>
                <c:ptCount val="5"/>
                <c:pt idx="0">
                  <c:v>14.9054</c:v>
                </c:pt>
                <c:pt idx="1">
                  <c:v>52.058900000000001</c:v>
                </c:pt>
                <c:pt idx="2">
                  <c:v>54.628</c:v>
                </c:pt>
                <c:pt idx="3">
                  <c:v>60.325899999999997</c:v>
                </c:pt>
                <c:pt idx="4">
                  <c:v>64.383099999999999</c:v>
                </c:pt>
              </c:numCache>
            </c:numRef>
          </c:val>
          <c:extLst>
            <c:ext xmlns:c15="http://schemas.microsoft.com/office/drawing/2012/chart" uri="{02D57815-91ED-43cb-92C2-25804820EDAC}">
              <c15:datalabelsRange>
                <c15:f>'46 - Inflydelse på arbejdet'!$B$32:$B$36</c15:f>
                <c15:dlblRangeCache>
                  <c:ptCount val="5"/>
                  <c:pt idx="0">
                    <c:v>*</c:v>
                  </c:pt>
                  <c:pt idx="1">
                    <c:v>*</c:v>
                  </c:pt>
                  <c:pt idx="2">
                    <c:v>*</c:v>
                  </c:pt>
                </c15:dlblRangeCache>
              </c15:datalabelsRange>
            </c:ext>
            <c:ext xmlns:c16="http://schemas.microsoft.com/office/drawing/2014/chart" uri="{C3380CC4-5D6E-409C-BE32-E72D297353CC}">
              <c16:uniqueId val="{00000000-42CE-4425-AFDA-A74BA4ABB276}"/>
            </c:ext>
          </c:extLst>
        </c:ser>
        <c:ser>
          <c:idx val="1"/>
          <c:order val="1"/>
          <c:tx>
            <c:strRef>
              <c:f>'46 - Inflydelse på arbejdet'!$C$25</c:f>
              <c:strCache>
                <c:ptCount val="1"/>
                <c:pt idx="0">
                  <c:v>Sygeplejersker m.fl. (H)</c:v>
                </c:pt>
              </c:strCache>
            </c:strRef>
          </c:tx>
          <c:spPr>
            <a:solidFill>
              <a:schemeClr val="accent2"/>
            </a:solidFill>
            <a:ln>
              <a:noFill/>
            </a:ln>
            <a:effectLst/>
          </c:spPr>
          <c:invertIfNegative val="0"/>
          <c:dLbls>
            <c:dLbl>
              <c:idx val="0"/>
              <c:tx>
                <c:rich>
                  <a:bodyPr/>
                  <a:lstStyle/>
                  <a:p>
                    <a:fld id="{4B4D7B1D-C3E7-4D11-A0C8-E4F056697225}"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D06E-41E4-A718-F7A04197A820}"/>
                </c:ext>
              </c:extLst>
            </c:dLbl>
            <c:dLbl>
              <c:idx val="1"/>
              <c:tx>
                <c:rich>
                  <a:bodyPr/>
                  <a:lstStyle/>
                  <a:p>
                    <a:fld id="{ABABAC3D-7D30-4C27-A23A-E27E10DBE781}"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D06E-41E4-A718-F7A04197A820}"/>
                </c:ext>
              </c:extLst>
            </c:dLbl>
            <c:dLbl>
              <c:idx val="2"/>
              <c:tx>
                <c:rich>
                  <a:bodyPr/>
                  <a:lstStyle/>
                  <a:p>
                    <a:fld id="{3DBDFF84-F956-4988-B0C4-3D9BBA29F1E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D06E-41E4-A718-F7A04197A820}"/>
                </c:ext>
              </c:extLst>
            </c:dLbl>
            <c:dLbl>
              <c:idx val="3"/>
              <c:tx>
                <c:rich>
                  <a:bodyPr/>
                  <a:lstStyle/>
                  <a:p>
                    <a:fld id="{7A71E46A-0C75-4F8F-8215-71A1425CFBDA}"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D06E-41E4-A718-F7A04197A820}"/>
                </c:ext>
              </c:extLst>
            </c:dLbl>
            <c:dLbl>
              <c:idx val="4"/>
              <c:tx>
                <c:rich>
                  <a:bodyPr/>
                  <a:lstStyle/>
                  <a:p>
                    <a:fld id="{D8718C0F-2907-4598-9C64-6E70E9C76FF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D06E-41E4-A718-F7A04197A82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'46 - Inflydelse på arbejdet'!$A$26:$A$30</c:f>
              <c:strCache>
                <c:ptCount val="5"/>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Cache>
            </c:strRef>
          </c:cat>
          <c:val>
            <c:numRef>
              <c:f>'46 - Inflydelse på arbejdet'!$C$26:$C$30</c:f>
              <c:numCache>
                <c:formatCode>General</c:formatCode>
                <c:ptCount val="5"/>
                <c:pt idx="0">
                  <c:v>13.9185</c:v>
                </c:pt>
                <c:pt idx="1">
                  <c:v>55.069899999999997</c:v>
                </c:pt>
                <c:pt idx="2">
                  <c:v>46.863999999999997</c:v>
                </c:pt>
                <c:pt idx="3">
                  <c:v>40.322600000000001</c:v>
                </c:pt>
                <c:pt idx="4">
                  <c:v>55.469799999999999</c:v>
                </c:pt>
              </c:numCache>
            </c:numRef>
          </c:val>
          <c:extLst>
            <c:ext xmlns:c15="http://schemas.microsoft.com/office/drawing/2012/chart" uri="{02D57815-91ED-43cb-92C2-25804820EDAC}">
              <c15:datalabelsRange>
                <c15:f>'46 - Inflydelse på arbejdet'!$C$32:$C$36</c15:f>
                <c15:dlblRangeCache>
                  <c:ptCount val="5"/>
                  <c:pt idx="0">
                    <c:v>*</c:v>
                  </c:pt>
                  <c:pt idx="1">
                    <c:v>*</c:v>
                  </c:pt>
                  <c:pt idx="2">
                    <c:v>*</c:v>
                  </c:pt>
                  <c:pt idx="3">
                    <c:v>*</c:v>
                  </c:pt>
                  <c:pt idx="4">
                    <c:v>*</c:v>
                  </c:pt>
                </c15:dlblRangeCache>
              </c15:datalabelsRange>
            </c:ext>
            <c:ext xmlns:c16="http://schemas.microsoft.com/office/drawing/2014/chart" uri="{C3380CC4-5D6E-409C-BE32-E72D297353CC}">
              <c16:uniqueId val="{00000001-42CE-4425-AFDA-A74BA4ABB276}"/>
            </c:ext>
          </c:extLst>
        </c:ser>
        <c:ser>
          <c:idx val="2"/>
          <c:order val="2"/>
          <c:tx>
            <c:strRef>
              <c:f>'46 - Inflydelse på arbejdet'!$D$25</c:f>
              <c:strCache>
                <c:ptCount val="1"/>
                <c:pt idx="0">
                  <c:v>SOSU-assistenter og -hjælpere (H)</c:v>
                </c:pt>
              </c:strCache>
            </c:strRef>
          </c:tx>
          <c:spPr>
            <a:solidFill>
              <a:schemeClr val="accent3"/>
            </a:solidFill>
            <a:ln>
              <a:noFill/>
            </a:ln>
            <a:effectLst/>
          </c:spPr>
          <c:invertIfNegative val="0"/>
          <c:dLbls>
            <c:dLbl>
              <c:idx val="0"/>
              <c:tx>
                <c:rich>
                  <a:bodyPr/>
                  <a:lstStyle/>
                  <a:p>
                    <a:fld id="{E5D7058E-8C6A-4E0C-9086-E9888D104C68}"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D06E-41E4-A718-F7A04197A820}"/>
                </c:ext>
              </c:extLst>
            </c:dLbl>
            <c:dLbl>
              <c:idx val="1"/>
              <c:tx>
                <c:rich>
                  <a:bodyPr/>
                  <a:lstStyle/>
                  <a:p>
                    <a:fld id="{1BE49377-B2B0-405A-BD83-6B48C153331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D06E-41E4-A718-F7A04197A820}"/>
                </c:ext>
              </c:extLst>
            </c:dLbl>
            <c:dLbl>
              <c:idx val="2"/>
              <c:tx>
                <c:rich>
                  <a:bodyPr/>
                  <a:lstStyle/>
                  <a:p>
                    <a:fld id="{AC189F32-E8A8-4C8B-971A-9966AA78C33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D06E-41E4-A718-F7A04197A820}"/>
                </c:ext>
              </c:extLst>
            </c:dLbl>
            <c:dLbl>
              <c:idx val="3"/>
              <c:tx>
                <c:rich>
                  <a:bodyPr/>
                  <a:lstStyle/>
                  <a:p>
                    <a:fld id="{28186BA3-5A97-4F27-A3D7-2331E131EE4A}"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D06E-41E4-A718-F7A04197A820}"/>
                </c:ext>
              </c:extLst>
            </c:dLbl>
            <c:dLbl>
              <c:idx val="4"/>
              <c:tx>
                <c:rich>
                  <a:bodyPr/>
                  <a:lstStyle/>
                  <a:p>
                    <a:fld id="{7720FBF8-6F8C-4EC2-A907-D6817A812F21}"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D06E-41E4-A718-F7A04197A82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'46 - Inflydelse på arbejdet'!$A$26:$A$30</c:f>
              <c:strCache>
                <c:ptCount val="5"/>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Cache>
            </c:strRef>
          </c:cat>
          <c:val>
            <c:numRef>
              <c:f>'46 - Inflydelse på arbejdet'!$D$26:$D$30</c:f>
              <c:numCache>
                <c:formatCode>General</c:formatCode>
                <c:ptCount val="5"/>
                <c:pt idx="0">
                  <c:v>11.9544</c:v>
                </c:pt>
                <c:pt idx="1">
                  <c:v>64.061300000000003</c:v>
                </c:pt>
                <c:pt idx="2">
                  <c:v>50.633899999999997</c:v>
                </c:pt>
                <c:pt idx="3">
                  <c:v>41.831899999999997</c:v>
                </c:pt>
                <c:pt idx="4">
                  <c:v>51.747199999999999</c:v>
                </c:pt>
              </c:numCache>
            </c:numRef>
          </c:val>
          <c:extLst>
            <c:ext xmlns:c15="http://schemas.microsoft.com/office/drawing/2012/chart" uri="{02D57815-91ED-43cb-92C2-25804820EDAC}">
              <c15:datalabelsRange>
                <c15:f>'46 - Inflydelse på arbejdet'!$D$32:$D$36</c15:f>
                <c15:dlblRangeCache>
                  <c:ptCount val="5"/>
                  <c:pt idx="0">
                    <c:v>*</c:v>
                  </c:pt>
                  <c:pt idx="2">
                    <c:v>*</c:v>
                  </c:pt>
                </c15:dlblRangeCache>
              </c15:datalabelsRange>
            </c:ext>
            <c:ext xmlns:c16="http://schemas.microsoft.com/office/drawing/2014/chart" uri="{C3380CC4-5D6E-409C-BE32-E72D297353CC}">
              <c16:uniqueId val="{00000002-42CE-4425-AFDA-A74BA4ABB276}"/>
            </c:ext>
          </c:extLst>
        </c:ser>
        <c:ser>
          <c:idx val="3"/>
          <c:order val="3"/>
          <c:tx>
            <c:strRef>
              <c:f>'46 - Inflydelse på arbejdet'!$E$25</c:f>
              <c:strCache>
                <c:ptCount val="1"/>
                <c:pt idx="0">
                  <c:v>Farmaceuter, farmakonomer og bioanalytikere (H)</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dLbls>
            <c:dLbl>
              <c:idx val="0"/>
              <c:tx>
                <c:rich>
                  <a:bodyPr/>
                  <a:lstStyle/>
                  <a:p>
                    <a:fld id="{3C6F151C-79B3-46C8-96AF-C12F2FB4935D}"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DDE-43C0-BA4A-175AFC7409BD}"/>
                </c:ext>
              </c:extLst>
            </c:dLbl>
            <c:dLbl>
              <c:idx val="1"/>
              <c:tx>
                <c:rich>
                  <a:bodyPr/>
                  <a:lstStyle/>
                  <a:p>
                    <a:fld id="{0FBF16BD-5505-4707-9BD0-4F04DC036224}"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D06E-41E4-A718-F7A04197A820}"/>
                </c:ext>
              </c:extLst>
            </c:dLbl>
            <c:dLbl>
              <c:idx val="2"/>
              <c:tx>
                <c:rich>
                  <a:bodyPr/>
                  <a:lstStyle/>
                  <a:p>
                    <a:fld id="{B2D5655D-2612-41D0-912A-5DB99622847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D06E-41E4-A718-F7A04197A820}"/>
                </c:ext>
              </c:extLst>
            </c:dLbl>
            <c:dLbl>
              <c:idx val="3"/>
              <c:tx>
                <c:rich>
                  <a:bodyPr/>
                  <a:lstStyle/>
                  <a:p>
                    <a:fld id="{8DC1A105-4710-4C62-91FF-EA406FCDDBC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D06E-41E4-A718-F7A04197A820}"/>
                </c:ext>
              </c:extLst>
            </c:dLbl>
            <c:dLbl>
              <c:idx val="4"/>
              <c:tx>
                <c:rich>
                  <a:bodyPr/>
                  <a:lstStyle/>
                  <a:p>
                    <a:fld id="{C4059AEA-268A-4306-9A7E-396D52F7EC30}"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D06E-41E4-A718-F7A04197A82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'46 - Inflydelse på arbejdet'!$A$26:$A$30</c:f>
              <c:strCache>
                <c:ptCount val="5"/>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Cache>
            </c:strRef>
          </c:cat>
          <c:val>
            <c:numRef>
              <c:f>'46 - Inflydelse på arbejdet'!$E$26:$E$30</c:f>
              <c:numCache>
                <c:formatCode>General</c:formatCode>
                <c:ptCount val="5"/>
                <c:pt idx="0">
                  <c:v>10.5246</c:v>
                </c:pt>
                <c:pt idx="1">
                  <c:v>36.508200000000002</c:v>
                </c:pt>
                <c:pt idx="2">
                  <c:v>30.696300000000001</c:v>
                </c:pt>
                <c:pt idx="3">
                  <c:v>31.7227</c:v>
                </c:pt>
                <c:pt idx="4">
                  <c:v>47.254199999999997</c:v>
                </c:pt>
              </c:numCache>
            </c:numRef>
          </c:val>
          <c:extLst>
            <c:ext xmlns:c15="http://schemas.microsoft.com/office/drawing/2012/chart" uri="{02D57815-91ED-43cb-92C2-25804820EDAC}">
              <c15:datalabelsRange>
                <c15:f>'46 - Inflydelse på arbejdet'!$E$32:$E$36</c15:f>
                <c15:dlblRangeCache>
                  <c:ptCount val="5"/>
                  <c:pt idx="0">
                    <c:v>*</c:v>
                  </c:pt>
                  <c:pt idx="1">
                    <c:v>*</c:v>
                  </c:pt>
                  <c:pt idx="2">
                    <c:v>*</c:v>
                  </c:pt>
                  <c:pt idx="3">
                    <c:v>*</c:v>
                  </c:pt>
                  <c:pt idx="4">
                    <c:v>*</c:v>
                  </c:pt>
                </c15:dlblRangeCache>
              </c15:datalabelsRange>
            </c:ext>
            <c:ext xmlns:c16="http://schemas.microsoft.com/office/drawing/2014/chart" uri="{C3380CC4-5D6E-409C-BE32-E72D297353CC}">
              <c16:uniqueId val="{00000003-42CE-4425-AFDA-A74BA4ABB276}"/>
            </c:ext>
          </c:extLst>
        </c:ser>
        <c:ser>
          <c:idx val="4"/>
          <c:order val="4"/>
          <c:tx>
            <c:strRef>
              <c:f>'46 - Inflydelse på arbejdet'!$F$25</c:f>
              <c:strCache>
                <c:ptCount val="1"/>
                <c:pt idx="0">
                  <c:v>Sygeplejersker m.fl. (KP)</c:v>
                </c:pt>
              </c:strCache>
            </c:strRef>
          </c:tx>
          <c:spPr>
            <a:solidFill>
              <a:schemeClr val="accent5"/>
            </a:solidFill>
            <a:ln>
              <a:noFill/>
            </a:ln>
            <a:effectLst/>
          </c:spPr>
          <c:invertIfNegative val="0"/>
          <c:dLbls>
            <c:dLbl>
              <c:idx val="0"/>
              <c:tx>
                <c:rich>
                  <a:bodyPr/>
                  <a:lstStyle/>
                  <a:p>
                    <a:fld id="{791755E4-8319-4A76-AF0A-E32B755C8611}"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D06E-41E4-A718-F7A04197A820}"/>
                </c:ext>
              </c:extLst>
            </c:dLbl>
            <c:dLbl>
              <c:idx val="1"/>
              <c:tx>
                <c:rich>
                  <a:bodyPr/>
                  <a:lstStyle/>
                  <a:p>
                    <a:fld id="{AF32F99F-497B-4F00-961A-0A545A4AD910}"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D06E-41E4-A718-F7A04197A820}"/>
                </c:ext>
              </c:extLst>
            </c:dLbl>
            <c:dLbl>
              <c:idx val="2"/>
              <c:tx>
                <c:rich>
                  <a:bodyPr/>
                  <a:lstStyle/>
                  <a:p>
                    <a:fld id="{F6000B65-E9FE-4628-A2A8-B81C6FA86711}"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D06E-41E4-A718-F7A04197A820}"/>
                </c:ext>
              </c:extLst>
            </c:dLbl>
            <c:dLbl>
              <c:idx val="3"/>
              <c:tx>
                <c:rich>
                  <a:bodyPr/>
                  <a:lstStyle/>
                  <a:p>
                    <a:fld id="{0DD6A53F-57DD-4D3D-8BDE-AEE9BBCF32D5}"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D06E-41E4-A718-F7A04197A820}"/>
                </c:ext>
              </c:extLst>
            </c:dLbl>
            <c:dLbl>
              <c:idx val="4"/>
              <c:tx>
                <c:rich>
                  <a:bodyPr/>
                  <a:lstStyle/>
                  <a:p>
                    <a:fld id="{70F8B243-F468-45DB-A47A-B6ABB585906B}"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D06E-41E4-A718-F7A04197A82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'46 - Inflydelse på arbejdet'!$A$26:$A$30</c:f>
              <c:strCache>
                <c:ptCount val="5"/>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Cache>
            </c:strRef>
          </c:cat>
          <c:val>
            <c:numRef>
              <c:f>'46 - Inflydelse på arbejdet'!$F$26:$F$30</c:f>
              <c:numCache>
                <c:formatCode>General</c:formatCode>
                <c:ptCount val="5"/>
                <c:pt idx="0">
                  <c:v>37.018700000000003</c:v>
                </c:pt>
                <c:pt idx="1">
                  <c:v>63.261800000000001</c:v>
                </c:pt>
                <c:pt idx="2">
                  <c:v>77.974599999999995</c:v>
                </c:pt>
                <c:pt idx="3">
                  <c:v>64.109200000000001</c:v>
                </c:pt>
                <c:pt idx="4">
                  <c:v>65.399799999999999</c:v>
                </c:pt>
              </c:numCache>
            </c:numRef>
          </c:val>
          <c:extLst>
            <c:ext xmlns:c15="http://schemas.microsoft.com/office/drawing/2012/chart" uri="{02D57815-91ED-43cb-92C2-25804820EDAC}">
              <c15:datalabelsRange>
                <c15:f>'46 - Inflydelse på arbejdet'!$F$32:$F$36</c15:f>
                <c15:dlblRangeCache>
                  <c:ptCount val="5"/>
                  <c:pt idx="2">
                    <c:v>*</c:v>
                  </c:pt>
                </c15:dlblRangeCache>
              </c15:datalabelsRange>
            </c:ext>
            <c:ext xmlns:c16="http://schemas.microsoft.com/office/drawing/2014/chart" uri="{C3380CC4-5D6E-409C-BE32-E72D297353CC}">
              <c16:uniqueId val="{00000004-42CE-4425-AFDA-A74BA4ABB276}"/>
            </c:ext>
          </c:extLst>
        </c:ser>
        <c:ser>
          <c:idx val="5"/>
          <c:order val="5"/>
          <c:tx>
            <c:strRef>
              <c:f>'46 - Inflydelse på arbejdet'!$G$25</c:f>
              <c:strCache>
                <c:ptCount val="1"/>
                <c:pt idx="0">
                  <c:v>SOSU-assistenter og -hjælpere (KP)</c:v>
                </c:pt>
              </c:strCache>
            </c:strRef>
          </c:tx>
          <c:spPr>
            <a:solidFill>
              <a:schemeClr val="accent6"/>
            </a:solidFill>
            <a:ln>
              <a:noFill/>
            </a:ln>
            <a:effectLst/>
          </c:spPr>
          <c:invertIfNegative val="0"/>
          <c:dLbls>
            <c:dLbl>
              <c:idx val="0"/>
              <c:tx>
                <c:rich>
                  <a:bodyPr/>
                  <a:lstStyle/>
                  <a:p>
                    <a:fld id="{1E3CC776-3C9F-4D03-93DA-73CCD9633D24}"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D06E-41E4-A718-F7A04197A820}"/>
                </c:ext>
              </c:extLst>
            </c:dLbl>
            <c:dLbl>
              <c:idx val="1"/>
              <c:tx>
                <c:rich>
                  <a:bodyPr/>
                  <a:lstStyle/>
                  <a:p>
                    <a:fld id="{498F0F08-770C-457F-9F42-5155E0EEB3AA}"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D06E-41E4-A718-F7A04197A820}"/>
                </c:ext>
              </c:extLst>
            </c:dLbl>
            <c:dLbl>
              <c:idx val="2"/>
              <c:tx>
                <c:rich>
                  <a:bodyPr/>
                  <a:lstStyle/>
                  <a:p>
                    <a:fld id="{9E870BF0-6DB1-4EAC-A5C3-CFC30990CAF9}"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D06E-41E4-A718-F7A04197A820}"/>
                </c:ext>
              </c:extLst>
            </c:dLbl>
            <c:dLbl>
              <c:idx val="3"/>
              <c:tx>
                <c:rich>
                  <a:bodyPr/>
                  <a:lstStyle/>
                  <a:p>
                    <a:fld id="{FF67F1FB-C65A-413A-8C1A-668B754DDA3C}"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D06E-41E4-A718-F7A04197A820}"/>
                </c:ext>
              </c:extLst>
            </c:dLbl>
            <c:dLbl>
              <c:idx val="4"/>
              <c:tx>
                <c:rich>
                  <a:bodyPr/>
                  <a:lstStyle/>
                  <a:p>
                    <a:fld id="{AA6A7A40-209A-4256-8B83-086CCAD86582}"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D06E-41E4-A718-F7A04197A82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'46 - Inflydelse på arbejdet'!$A$26:$A$30</c:f>
              <c:strCache>
                <c:ptCount val="5"/>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Cache>
            </c:strRef>
          </c:cat>
          <c:val>
            <c:numRef>
              <c:f>'46 - Inflydelse på arbejdet'!$G$26:$G$30</c:f>
              <c:numCache>
                <c:formatCode>General</c:formatCode>
                <c:ptCount val="5"/>
                <c:pt idx="0">
                  <c:v>16.0886</c:v>
                </c:pt>
                <c:pt idx="1">
                  <c:v>53.572699999999998</c:v>
                </c:pt>
                <c:pt idx="2">
                  <c:v>56.391599999999997</c:v>
                </c:pt>
                <c:pt idx="3">
                  <c:v>36.120899999999999</c:v>
                </c:pt>
                <c:pt idx="4">
                  <c:v>48.314700000000002</c:v>
                </c:pt>
              </c:numCache>
            </c:numRef>
          </c:val>
          <c:extLst>
            <c:ext xmlns:c15="http://schemas.microsoft.com/office/drawing/2012/chart" uri="{02D57815-91ED-43cb-92C2-25804820EDAC}">
              <c15:datalabelsRange>
                <c15:f>'46 - Inflydelse på arbejdet'!$G$32:$G$36</c15:f>
                <c15:dlblRangeCache>
                  <c:ptCount val="5"/>
                  <c:pt idx="0">
                    <c:v>*</c:v>
                  </c:pt>
                  <c:pt idx="1">
                    <c:v>*</c:v>
                  </c:pt>
                  <c:pt idx="2">
                    <c:v>*</c:v>
                  </c:pt>
                  <c:pt idx="3">
                    <c:v>*</c:v>
                  </c:pt>
                  <c:pt idx="4">
                    <c:v>*</c:v>
                  </c:pt>
                </c15:dlblRangeCache>
              </c15:datalabelsRange>
            </c:ext>
            <c:ext xmlns:c16="http://schemas.microsoft.com/office/drawing/2014/chart" uri="{C3380CC4-5D6E-409C-BE32-E72D297353CC}">
              <c16:uniqueId val="{0000000F-40CB-4289-8BFF-3A68FDA5106C}"/>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strLit>
              <c:ptCount val="7"/>
              <c:pt idx="0">
                <c:v>Har du indflydelse på dine arbejdstider, fx hvornår du møder eller går hjem fra arbejde?</c:v>
              </c:pt>
              <c:pt idx="1">
                <c:v>Har du indflydelse på, hvordan du løser dine arbejdsopgaver? </c:v>
              </c:pt>
              <c:pt idx="2">
                <c:v>Har du indflydelse på, i hvilken rækkefølge du løser dine arbejdsopgaver? </c:v>
              </c:pt>
              <c:pt idx="3">
                <c:v>Har du mulighed for at træffe væsentlige beslutninger om dit arbejde? </c:v>
              </c:pt>
              <c:pt idx="4">
                <c:v>Har du tilstrækkelige beføjelser i forhold til det ansvar, du har i dit arbejde?</c:v>
              </c:pt>
            </c:strLit>
          </c:cat>
          <c:val>
            <c:numLit>
              <c:formatCode>General</c:formatCode>
              <c:ptCount val="1"/>
              <c:pt idx="0">
                <c:v>0</c:v>
              </c:pt>
            </c:numLit>
          </c:val>
          <c:extLst>
            <c:ext xmlns:c16="http://schemas.microsoft.com/office/drawing/2014/chart" uri="{C3380CC4-5D6E-409C-BE32-E72D297353CC}">
              <c16:uniqueId val="{00000010-D06E-41E4-A718-F7A04197A820}"/>
            </c:ext>
          </c:extLst>
        </c:ser>
        <c:dLbls>
          <c:dLblPos val="outEnd"/>
          <c:showLegendKey val="0"/>
          <c:showVal val="1"/>
          <c:showCatName val="0"/>
          <c:showSerName val="0"/>
          <c:showPercent val="0"/>
          <c:showBubbleSize val="0"/>
        </c:dLbls>
        <c:gapWidth val="219"/>
        <c:overlap val="-27"/>
        <c:axId val="155245776"/>
        <c:axId val="72043520"/>
      </c:barChart>
      <c:scatterChart>
        <c:scatterStyle val="smoothMarker"/>
        <c:varyColors val="0"/>
        <c:ser>
          <c:idx val="7"/>
          <c:order val="7"/>
          <c:spPr>
            <a:ln w="28575" cap="rnd">
              <a:solidFill>
                <a:srgbClr val="FF0000"/>
              </a:solidFill>
              <a:prstDash val="dash"/>
              <a:round/>
            </a:ln>
            <a:effectLst/>
          </c:spPr>
          <c:marker>
            <c:symbol val="none"/>
          </c:marker>
          <c:dLbls>
            <c:delete val="1"/>
          </c:dLbls>
          <c:xVal>
            <c:numRef>
              <c:f>'46 - Inflydelse på arbejdet'!$O$26:$P$26</c:f>
              <c:numCache>
                <c:formatCode>General</c:formatCode>
                <c:ptCount val="2"/>
                <c:pt idx="0">
                  <c:v>0.6</c:v>
                </c:pt>
                <c:pt idx="1">
                  <c:v>1.4</c:v>
                </c:pt>
              </c:numCache>
            </c:numRef>
          </c:xVal>
          <c:yVal>
            <c:numRef>
              <c:f>'46 - Inflydelse på arbejdet'!$H$26:$I$26</c:f>
              <c:numCache>
                <c:formatCode>General</c:formatCode>
                <c:ptCount val="2"/>
                <c:pt idx="0">
                  <c:v>44.336799999999997</c:v>
                </c:pt>
                <c:pt idx="1">
                  <c:v>44.336799999999997</c:v>
                </c:pt>
              </c:numCache>
            </c:numRef>
          </c:yVal>
          <c:smooth val="1"/>
          <c:extLst>
            <c:ext xmlns:c16="http://schemas.microsoft.com/office/drawing/2014/chart" uri="{C3380CC4-5D6E-409C-BE32-E72D297353CC}">
              <c16:uniqueId val="{00000011-D06E-41E4-A718-F7A04197A820}"/>
            </c:ext>
          </c:extLst>
        </c:ser>
        <c:ser>
          <c:idx val="8"/>
          <c:order val="8"/>
          <c:spPr>
            <a:ln w="28575" cap="rnd">
              <a:solidFill>
                <a:srgbClr val="FF0000"/>
              </a:solidFill>
              <a:prstDash val="dash"/>
              <a:round/>
            </a:ln>
            <a:effectLst/>
          </c:spPr>
          <c:marker>
            <c:symbol val="none"/>
          </c:marker>
          <c:dLbls>
            <c:delete val="1"/>
          </c:dLbls>
          <c:xVal>
            <c:numRef>
              <c:f>'46 - Inflydelse på arbejdet'!$O$27:$P$27</c:f>
              <c:numCache>
                <c:formatCode>General</c:formatCode>
                <c:ptCount val="2"/>
                <c:pt idx="0">
                  <c:v>1.6</c:v>
                </c:pt>
                <c:pt idx="1">
                  <c:v>2.4</c:v>
                </c:pt>
              </c:numCache>
            </c:numRef>
          </c:xVal>
          <c:yVal>
            <c:numRef>
              <c:f>'46 - Inflydelse på arbejdet'!$H$27:$I$27</c:f>
              <c:numCache>
                <c:formatCode>General</c:formatCode>
                <c:ptCount val="2"/>
                <c:pt idx="0">
                  <c:v>71.368700000000004</c:v>
                </c:pt>
                <c:pt idx="1">
                  <c:v>71.368700000000004</c:v>
                </c:pt>
              </c:numCache>
            </c:numRef>
          </c:yVal>
          <c:smooth val="1"/>
          <c:extLst>
            <c:ext xmlns:c16="http://schemas.microsoft.com/office/drawing/2014/chart" uri="{C3380CC4-5D6E-409C-BE32-E72D297353CC}">
              <c16:uniqueId val="{00000012-D06E-41E4-A718-F7A04197A820}"/>
            </c:ext>
          </c:extLst>
        </c:ser>
        <c:ser>
          <c:idx val="9"/>
          <c:order val="9"/>
          <c:spPr>
            <a:ln w="28575" cap="rnd">
              <a:solidFill>
                <a:srgbClr val="FF0000"/>
              </a:solidFill>
              <a:prstDash val="dash"/>
              <a:round/>
            </a:ln>
            <a:effectLst/>
          </c:spPr>
          <c:marker>
            <c:symbol val="none"/>
          </c:marker>
          <c:dLbls>
            <c:delete val="1"/>
          </c:dLbls>
          <c:xVal>
            <c:numRef>
              <c:f>'46 - Inflydelse på arbejdet'!$O$28:$P$28</c:f>
              <c:numCache>
                <c:formatCode>General</c:formatCode>
                <c:ptCount val="2"/>
                <c:pt idx="0">
                  <c:v>2.6</c:v>
                </c:pt>
                <c:pt idx="1">
                  <c:v>3.4</c:v>
                </c:pt>
              </c:numCache>
            </c:numRef>
          </c:xVal>
          <c:yVal>
            <c:numRef>
              <c:f>'46 - Inflydelse på arbejdet'!$H$28:$I$28</c:f>
              <c:numCache>
                <c:formatCode>General</c:formatCode>
                <c:ptCount val="2"/>
                <c:pt idx="0">
                  <c:v>65.508099999999999</c:v>
                </c:pt>
                <c:pt idx="1">
                  <c:v>65.508099999999999</c:v>
                </c:pt>
              </c:numCache>
            </c:numRef>
          </c:yVal>
          <c:smooth val="1"/>
          <c:extLst>
            <c:ext xmlns:c16="http://schemas.microsoft.com/office/drawing/2014/chart" uri="{C3380CC4-5D6E-409C-BE32-E72D297353CC}">
              <c16:uniqueId val="{00000013-D06E-41E4-A718-F7A04197A820}"/>
            </c:ext>
          </c:extLst>
        </c:ser>
        <c:ser>
          <c:idx val="10"/>
          <c:order val="10"/>
          <c:spPr>
            <a:ln w="28575" cap="rnd">
              <a:solidFill>
                <a:srgbClr val="FF0000"/>
              </a:solidFill>
              <a:prstDash val="dash"/>
              <a:round/>
            </a:ln>
            <a:effectLst/>
          </c:spPr>
          <c:marker>
            <c:symbol val="none"/>
          </c:marker>
          <c:dLbls>
            <c:delete val="1"/>
          </c:dLbls>
          <c:xVal>
            <c:numRef>
              <c:f>'46 - Inflydelse på arbejdet'!$O$29:$P$29</c:f>
              <c:numCache>
                <c:formatCode>General</c:formatCode>
                <c:ptCount val="2"/>
                <c:pt idx="0">
                  <c:v>3.6</c:v>
                </c:pt>
                <c:pt idx="1">
                  <c:v>4.4000000000000004</c:v>
                </c:pt>
              </c:numCache>
            </c:numRef>
          </c:xVal>
          <c:yVal>
            <c:numRef>
              <c:f>'46 - Inflydelse på arbejdet'!$H$29:$I$29</c:f>
              <c:numCache>
                <c:formatCode>General</c:formatCode>
                <c:ptCount val="2"/>
                <c:pt idx="0">
                  <c:v>56.007800000000003</c:v>
                </c:pt>
                <c:pt idx="1">
                  <c:v>56.007800000000003</c:v>
                </c:pt>
              </c:numCache>
            </c:numRef>
          </c:yVal>
          <c:smooth val="1"/>
          <c:extLst>
            <c:ext xmlns:c16="http://schemas.microsoft.com/office/drawing/2014/chart" uri="{C3380CC4-5D6E-409C-BE32-E72D297353CC}">
              <c16:uniqueId val="{00000014-D06E-41E4-A718-F7A04197A820}"/>
            </c:ext>
          </c:extLst>
        </c:ser>
        <c:ser>
          <c:idx val="11"/>
          <c:order val="11"/>
          <c:tx>
            <c:strRef>
              <c:f>'46 - Inflydelse på arbejdet'!$H$25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'46 - Inflydelse på arbejdet'!$O$30:$P$30</c:f>
              <c:numCache>
                <c:formatCode>General</c:formatCode>
                <c:ptCount val="2"/>
                <c:pt idx="0">
                  <c:v>4.5999999999999996</c:v>
                </c:pt>
                <c:pt idx="1">
                  <c:v>5.4</c:v>
                </c:pt>
              </c:numCache>
            </c:numRef>
          </c:xVal>
          <c:yVal>
            <c:numRef>
              <c:f>'46 - Inflydelse på arbejdet'!$H$30:$I$30</c:f>
              <c:numCache>
                <c:formatCode>General</c:formatCode>
                <c:ptCount val="2"/>
                <c:pt idx="0">
                  <c:v>65.299400000000006</c:v>
                </c:pt>
                <c:pt idx="1">
                  <c:v>65.299400000000006</c:v>
                </c:pt>
              </c:numCache>
            </c:numRef>
          </c:yVal>
          <c:smooth val="1"/>
          <c:extLst>
            <c:ext xmlns:c16="http://schemas.microsoft.com/office/drawing/2014/chart" uri="{C3380CC4-5D6E-409C-BE32-E72D297353CC}">
              <c16:uniqueId val="{00000015-D06E-41E4-A718-F7A04197A820}"/>
            </c:ext>
          </c:extLst>
        </c:ser>
        <c:dLbls>
          <c:showLegendKey val="0"/>
          <c:showVal val="1"/>
          <c:showCatName val="0"/>
          <c:showSerName val="0"/>
          <c:showPercent val="0"/>
          <c:showBubbleSize val="0"/>
        </c:dLbls>
        <c:axId val="155245776"/>
        <c:axId val="72043520"/>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2043520"/>
        <c:scaling>
          <c:orientation val="minMax"/>
          <c:max val="8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55245776"/>
        <c:crosses val="max"/>
        <c:crossBetween val="between"/>
        <c:majorUnit val="10"/>
      </c:valAx>
      <c:catAx>
        <c:axId val="155245776"/>
        <c:scaling>
          <c:orientation val="minMax"/>
        </c:scaling>
        <c:delete val="1"/>
        <c:axPos val="b"/>
        <c:numFmt formatCode="General" sourceLinked="1"/>
        <c:majorTickMark val="out"/>
        <c:minorTickMark val="none"/>
        <c:tickLblPos val="nextTo"/>
        <c:crossAx val="72043520"/>
        <c:crosses val="autoZero"/>
        <c:auto val="1"/>
        <c:lblAlgn val="ctr"/>
        <c:lblOffset val="100"/>
        <c:noMultiLvlLbl val="0"/>
      </c:catAx>
      <c:spPr>
        <a:noFill/>
        <a:ln>
          <a:noFill/>
        </a:ln>
        <a:effectLst/>
      </c:spPr>
    </c:plotArea>
    <c:legend>
      <c:legendPos val="b"/>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0"/>
          <c:y val="0.82774438909422032"/>
          <c:w val="1"/>
          <c:h val="0.171445560545240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2958658345186478"/>
        </c:manualLayout>
      </c:layout>
      <c:barChart>
        <c:barDir val="col"/>
        <c:grouping val="clustered"/>
        <c:varyColors val="0"/>
        <c:ser>
          <c:idx val="0"/>
          <c:order val="0"/>
          <c:tx>
            <c:strRef>
              <c:f>'47 - Udviklingsmuligheder'!$B$25</c:f>
              <c:strCache>
                <c:ptCount val="1"/>
                <c:pt idx="0">
                  <c:v>Læger (H)</c:v>
                </c:pt>
              </c:strCache>
            </c:strRef>
          </c:tx>
          <c:spPr>
            <a:solidFill>
              <a:schemeClr val="accent1"/>
            </a:solidFill>
            <a:ln>
              <a:noFill/>
            </a:ln>
            <a:effectLst/>
          </c:spPr>
          <c:invertIfNegative val="0"/>
          <c:dLbls>
            <c:dLbl>
              <c:idx val="0"/>
              <c:tx>
                <c:rich>
                  <a:bodyPr/>
                  <a:lstStyle/>
                  <a:p>
                    <a:fld id="{0CAEB06C-5477-49AF-A670-FDFFDB66A734}"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030-486C-844A-3B510C33C235}"/>
                </c:ext>
              </c:extLst>
            </c:dLbl>
            <c:dLbl>
              <c:idx val="1"/>
              <c:tx>
                <c:rich>
                  <a:bodyPr/>
                  <a:lstStyle/>
                  <a:p>
                    <a:fld id="{0A64CD05-8C9A-4C37-B282-BE24EEA0E0C4}"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030-486C-844A-3B510C33C23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'47 - Udviklingsmuligheder'!$A$26:$A$27</c:f>
              <c:strCache>
                <c:ptCount val="2"/>
                <c:pt idx="0">
                  <c:v>Giver dit arbejde dig mulighed for at udvikle dine kompetencer?</c:v>
                </c:pt>
                <c:pt idx="1">
                  <c:v>Har du muligheder for at lære noget nyt gennem dit arbejde?</c:v>
                </c:pt>
              </c:strCache>
            </c:strRef>
          </c:cat>
          <c:val>
            <c:numRef>
              <c:f>'47 - Udviklingsmuligheder'!$B$26:$B$27</c:f>
              <c:numCache>
                <c:formatCode>General</c:formatCode>
                <c:ptCount val="2"/>
                <c:pt idx="0">
                  <c:v>77.444400000000002</c:v>
                </c:pt>
                <c:pt idx="1">
                  <c:v>81.107799999999997</c:v>
                </c:pt>
              </c:numCache>
            </c:numRef>
          </c:val>
          <c:extLst>
            <c:ext xmlns:c15="http://schemas.microsoft.com/office/drawing/2012/chart" uri="{02D57815-91ED-43cb-92C2-25804820EDAC}">
              <c15:datalabelsRange>
                <c15:f>'47 - Udviklingsmuligheder'!$B$29:$B$30</c15:f>
                <c15:dlblRangeCache>
                  <c:ptCount val="2"/>
                  <c:pt idx="0">
                    <c:v>*</c:v>
                  </c:pt>
                  <c:pt idx="1">
                    <c:v>*</c:v>
                  </c:pt>
                </c15:dlblRangeCache>
              </c15:datalabelsRange>
            </c:ext>
            <c:ext xmlns:c16="http://schemas.microsoft.com/office/drawing/2014/chart" uri="{C3380CC4-5D6E-409C-BE32-E72D297353CC}">
              <c16:uniqueId val="{00000000-42CE-4425-AFDA-A74BA4ABB276}"/>
            </c:ext>
          </c:extLst>
        </c:ser>
        <c:ser>
          <c:idx val="1"/>
          <c:order val="1"/>
          <c:tx>
            <c:strRef>
              <c:f>'47 - Udviklingsmuligheder'!$C$25</c:f>
              <c:strCache>
                <c:ptCount val="1"/>
                <c:pt idx="0">
                  <c:v>Sygeplejersker m.fl. (H)</c:v>
                </c:pt>
              </c:strCache>
            </c:strRef>
          </c:tx>
          <c:spPr>
            <a:solidFill>
              <a:schemeClr val="accent2"/>
            </a:solidFill>
            <a:ln>
              <a:noFill/>
            </a:ln>
            <a:effectLst/>
          </c:spPr>
          <c:invertIfNegative val="0"/>
          <c:dLbls>
            <c:dLbl>
              <c:idx val="0"/>
              <c:tx>
                <c:rich>
                  <a:bodyPr/>
                  <a:lstStyle/>
                  <a:p>
                    <a:fld id="{0D3C9D58-854F-49E3-A783-89F351EA773F}"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030-486C-844A-3B510C33C235}"/>
                </c:ext>
              </c:extLst>
            </c:dLbl>
            <c:dLbl>
              <c:idx val="1"/>
              <c:tx>
                <c:rich>
                  <a:bodyPr/>
                  <a:lstStyle/>
                  <a:p>
                    <a:fld id="{7444EB91-9C70-47B6-AA36-9AFB6E967E4B}"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030-486C-844A-3B510C33C23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'47 - Udviklingsmuligheder'!$A$26:$A$27</c:f>
              <c:strCache>
                <c:ptCount val="2"/>
                <c:pt idx="0">
                  <c:v>Giver dit arbejde dig mulighed for at udvikle dine kompetencer?</c:v>
                </c:pt>
                <c:pt idx="1">
                  <c:v>Har du muligheder for at lære noget nyt gennem dit arbejde?</c:v>
                </c:pt>
              </c:strCache>
            </c:strRef>
          </c:cat>
          <c:val>
            <c:numRef>
              <c:f>'47 - Udviklingsmuligheder'!$C$26:$C$27</c:f>
              <c:numCache>
                <c:formatCode>General</c:formatCode>
                <c:ptCount val="2"/>
                <c:pt idx="0">
                  <c:v>53.285299999999999</c:v>
                </c:pt>
                <c:pt idx="1">
                  <c:v>67.659400000000005</c:v>
                </c:pt>
              </c:numCache>
            </c:numRef>
          </c:val>
          <c:extLst>
            <c:ext xmlns:c15="http://schemas.microsoft.com/office/drawing/2012/chart" uri="{02D57815-91ED-43cb-92C2-25804820EDAC}">
              <c15:datalabelsRange>
                <c15:f>'47 - Udviklingsmuligheder'!$C$29:$C$30</c15:f>
                <c15:dlblRangeCache>
                  <c:ptCount val="2"/>
                  <c:pt idx="1">
                    <c:v>*</c:v>
                  </c:pt>
                </c15:dlblRangeCache>
              </c15:datalabelsRange>
            </c:ext>
            <c:ext xmlns:c16="http://schemas.microsoft.com/office/drawing/2014/chart" uri="{C3380CC4-5D6E-409C-BE32-E72D297353CC}">
              <c16:uniqueId val="{00000001-42CE-4425-AFDA-A74BA4ABB276}"/>
            </c:ext>
          </c:extLst>
        </c:ser>
        <c:ser>
          <c:idx val="2"/>
          <c:order val="2"/>
          <c:tx>
            <c:strRef>
              <c:f>'47 - Udviklingsmuligheder'!$D$25</c:f>
              <c:strCache>
                <c:ptCount val="1"/>
                <c:pt idx="0">
                  <c:v>SOSU-assistenter og -hjælpere (H)</c:v>
                </c:pt>
              </c:strCache>
            </c:strRef>
          </c:tx>
          <c:spPr>
            <a:solidFill>
              <a:schemeClr val="accent3"/>
            </a:solidFill>
            <a:ln>
              <a:noFill/>
            </a:ln>
            <a:effectLst/>
          </c:spPr>
          <c:invertIfNegative val="0"/>
          <c:dLbls>
            <c:dLbl>
              <c:idx val="0"/>
              <c:tx>
                <c:rich>
                  <a:bodyPr/>
                  <a:lstStyle/>
                  <a:p>
                    <a:fld id="{FD8E48D2-76B7-43ED-9E50-47C24CA8ABAE}"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030-486C-844A-3B510C33C235}"/>
                </c:ext>
              </c:extLst>
            </c:dLbl>
            <c:dLbl>
              <c:idx val="1"/>
              <c:tx>
                <c:rich>
                  <a:bodyPr/>
                  <a:lstStyle/>
                  <a:p>
                    <a:fld id="{6AD969A3-8003-4082-B6BD-C9CC4EA7FE6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030-486C-844A-3B510C33C23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'47 - Udviklingsmuligheder'!$A$26:$A$27</c:f>
              <c:strCache>
                <c:ptCount val="2"/>
                <c:pt idx="0">
                  <c:v>Giver dit arbejde dig mulighed for at udvikle dine kompetencer?</c:v>
                </c:pt>
                <c:pt idx="1">
                  <c:v>Har du muligheder for at lære noget nyt gennem dit arbejde?</c:v>
                </c:pt>
              </c:strCache>
            </c:strRef>
          </c:cat>
          <c:val>
            <c:numRef>
              <c:f>'47 - Udviklingsmuligheder'!$D$26:$D$27</c:f>
              <c:numCache>
                <c:formatCode>General</c:formatCode>
                <c:ptCount val="2"/>
                <c:pt idx="0">
                  <c:v>56.648000000000003</c:v>
                </c:pt>
                <c:pt idx="1">
                  <c:v>64.051900000000003</c:v>
                </c:pt>
              </c:numCache>
            </c:numRef>
          </c:val>
          <c:extLst>
            <c:ext xmlns:c15="http://schemas.microsoft.com/office/drawing/2012/chart" uri="{02D57815-91ED-43cb-92C2-25804820EDAC}">
              <c15:datalabelsRange>
                <c15:f>'47 - Udviklingsmuligheder'!$D$29:$D$30</c15:f>
                <c15:dlblRangeCache>
                  <c:ptCount val="2"/>
                </c15:dlblRangeCache>
              </c15:datalabelsRange>
            </c:ext>
            <c:ext xmlns:c16="http://schemas.microsoft.com/office/drawing/2014/chart" uri="{C3380CC4-5D6E-409C-BE32-E72D297353CC}">
              <c16:uniqueId val="{00000002-42CE-4425-AFDA-A74BA4ABB276}"/>
            </c:ext>
          </c:extLst>
        </c:ser>
        <c:ser>
          <c:idx val="3"/>
          <c:order val="3"/>
          <c:tx>
            <c:strRef>
              <c:f>'47 - Udviklingsmuligheder'!$E$25</c:f>
              <c:strCache>
                <c:ptCount val="1"/>
                <c:pt idx="0">
                  <c:v>Farmaceuter, farmakonomer og bioanalytikere (H)</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dLbls>
            <c:dLbl>
              <c:idx val="0"/>
              <c:tx>
                <c:rich>
                  <a:bodyPr/>
                  <a:lstStyle/>
                  <a:p>
                    <a:fld id="{5644C402-37AB-4998-8FEC-CF6CDC130818}"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DDE-43C0-BA4A-175AFC7409BD}"/>
                </c:ext>
              </c:extLst>
            </c:dLbl>
            <c:dLbl>
              <c:idx val="1"/>
              <c:tx>
                <c:rich>
                  <a:bodyPr/>
                  <a:lstStyle/>
                  <a:p>
                    <a:fld id="{128C5CD4-FB38-4719-9647-3C498BC4C11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030-486C-844A-3B510C33C23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'47 - Udviklingsmuligheder'!$A$26:$A$27</c:f>
              <c:strCache>
                <c:ptCount val="2"/>
                <c:pt idx="0">
                  <c:v>Giver dit arbejde dig mulighed for at udvikle dine kompetencer?</c:v>
                </c:pt>
                <c:pt idx="1">
                  <c:v>Har du muligheder for at lære noget nyt gennem dit arbejde?</c:v>
                </c:pt>
              </c:strCache>
            </c:strRef>
          </c:cat>
          <c:val>
            <c:numRef>
              <c:f>'47 - Udviklingsmuligheder'!$E$26:$E$27</c:f>
              <c:numCache>
                <c:formatCode>General</c:formatCode>
                <c:ptCount val="2"/>
                <c:pt idx="0">
                  <c:v>48.213799999999999</c:v>
                </c:pt>
                <c:pt idx="1">
                  <c:v>56.124699999999997</c:v>
                </c:pt>
              </c:numCache>
            </c:numRef>
          </c:val>
          <c:extLst>
            <c:ext xmlns:c15="http://schemas.microsoft.com/office/drawing/2012/chart" uri="{02D57815-91ED-43cb-92C2-25804820EDAC}">
              <c15:datalabelsRange>
                <c15:f>'47 - Udviklingsmuligheder'!$E$29:$E$30</c15:f>
                <c15:dlblRangeCache>
                  <c:ptCount val="2"/>
                </c15:dlblRangeCache>
              </c15:datalabelsRange>
            </c:ext>
            <c:ext xmlns:c16="http://schemas.microsoft.com/office/drawing/2014/chart" uri="{C3380CC4-5D6E-409C-BE32-E72D297353CC}">
              <c16:uniqueId val="{00000003-42CE-4425-AFDA-A74BA4ABB276}"/>
            </c:ext>
          </c:extLst>
        </c:ser>
        <c:ser>
          <c:idx val="4"/>
          <c:order val="4"/>
          <c:tx>
            <c:strRef>
              <c:f>'47 - Udviklingsmuligheder'!$F$25</c:f>
              <c:strCache>
                <c:ptCount val="1"/>
                <c:pt idx="0">
                  <c:v>Sygeplejersker m.fl. (KP)</c:v>
                </c:pt>
              </c:strCache>
            </c:strRef>
          </c:tx>
          <c:spPr>
            <a:solidFill>
              <a:schemeClr val="accent5"/>
            </a:solidFill>
            <a:ln>
              <a:noFill/>
            </a:ln>
            <a:effectLst/>
          </c:spPr>
          <c:invertIfNegative val="0"/>
          <c:dLbls>
            <c:dLbl>
              <c:idx val="0"/>
              <c:tx>
                <c:rich>
                  <a:bodyPr/>
                  <a:lstStyle/>
                  <a:p>
                    <a:fld id="{38E2075B-60B7-41D0-BE57-C7E6FB167351}"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030-486C-844A-3B510C33C235}"/>
                </c:ext>
              </c:extLst>
            </c:dLbl>
            <c:dLbl>
              <c:idx val="1"/>
              <c:tx>
                <c:rich>
                  <a:bodyPr/>
                  <a:lstStyle/>
                  <a:p>
                    <a:fld id="{E27D2C46-F2ED-465D-89E3-DFF69FA65FB1}"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030-486C-844A-3B510C33C23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'47 - Udviklingsmuligheder'!$A$26:$A$27</c:f>
              <c:strCache>
                <c:ptCount val="2"/>
                <c:pt idx="0">
                  <c:v>Giver dit arbejde dig mulighed for at udvikle dine kompetencer?</c:v>
                </c:pt>
                <c:pt idx="1">
                  <c:v>Har du muligheder for at lære noget nyt gennem dit arbejde?</c:v>
                </c:pt>
              </c:strCache>
            </c:strRef>
          </c:cat>
          <c:val>
            <c:numRef>
              <c:f>'47 - Udviklingsmuligheder'!$F$26:$F$27</c:f>
              <c:numCache>
                <c:formatCode>General</c:formatCode>
                <c:ptCount val="2"/>
                <c:pt idx="0">
                  <c:v>48.249499999999998</c:v>
                </c:pt>
                <c:pt idx="1">
                  <c:v>57.598300000000002</c:v>
                </c:pt>
              </c:numCache>
            </c:numRef>
          </c:val>
          <c:extLst>
            <c:ext xmlns:c15="http://schemas.microsoft.com/office/drawing/2012/chart" uri="{02D57815-91ED-43cb-92C2-25804820EDAC}">
              <c15:datalabelsRange>
                <c15:f>'47 - Udviklingsmuligheder'!$F$29:$F$30</c15:f>
                <c15:dlblRangeCache>
                  <c:ptCount val="2"/>
                </c15:dlblRangeCache>
              </c15:datalabelsRange>
            </c:ext>
            <c:ext xmlns:c16="http://schemas.microsoft.com/office/drawing/2014/chart" uri="{C3380CC4-5D6E-409C-BE32-E72D297353CC}">
              <c16:uniqueId val="{00000004-42CE-4425-AFDA-A74BA4ABB276}"/>
            </c:ext>
          </c:extLst>
        </c:ser>
        <c:ser>
          <c:idx val="5"/>
          <c:order val="5"/>
          <c:tx>
            <c:strRef>
              <c:f>'47 - Udviklingsmuligheder'!$G$25</c:f>
              <c:strCache>
                <c:ptCount val="1"/>
                <c:pt idx="0">
                  <c:v>SOSU-assistenter og -hjælpere (KP)</c:v>
                </c:pt>
              </c:strCache>
            </c:strRef>
          </c:tx>
          <c:spPr>
            <a:solidFill>
              <a:schemeClr val="accent6"/>
            </a:solidFill>
            <a:ln>
              <a:noFill/>
            </a:ln>
            <a:effectLst/>
          </c:spPr>
          <c:invertIfNegative val="0"/>
          <c:dLbls>
            <c:dLbl>
              <c:idx val="0"/>
              <c:tx>
                <c:rich>
                  <a:bodyPr/>
                  <a:lstStyle/>
                  <a:p>
                    <a:fld id="{9C821C16-DCDD-445B-9806-15A7E6CFE3F0}"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030-486C-844A-3B510C33C235}"/>
                </c:ext>
              </c:extLst>
            </c:dLbl>
            <c:dLbl>
              <c:idx val="1"/>
              <c:tx>
                <c:rich>
                  <a:bodyPr/>
                  <a:lstStyle/>
                  <a:p>
                    <a:fld id="{91BED46C-3F92-4DE8-AE12-439FD56FE11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030-486C-844A-3B510C33C23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'47 - Udviklingsmuligheder'!$A$26:$A$27</c:f>
              <c:strCache>
                <c:ptCount val="2"/>
                <c:pt idx="0">
                  <c:v>Giver dit arbejde dig mulighed for at udvikle dine kompetencer?</c:v>
                </c:pt>
                <c:pt idx="1">
                  <c:v>Har du muligheder for at lære noget nyt gennem dit arbejde?</c:v>
                </c:pt>
              </c:strCache>
            </c:strRef>
          </c:cat>
          <c:val>
            <c:numRef>
              <c:f>'47 - Udviklingsmuligheder'!$G$26:$G$27</c:f>
              <c:numCache>
                <c:formatCode>General</c:formatCode>
                <c:ptCount val="2"/>
                <c:pt idx="0">
                  <c:v>48.195799999999998</c:v>
                </c:pt>
                <c:pt idx="1">
                  <c:v>54.305599999999998</c:v>
                </c:pt>
              </c:numCache>
            </c:numRef>
          </c:val>
          <c:extLst>
            <c:ext xmlns:c15="http://schemas.microsoft.com/office/drawing/2012/chart" uri="{02D57815-91ED-43cb-92C2-25804820EDAC}">
              <c15:datalabelsRange>
                <c15:f>'47 - Udviklingsmuligheder'!$G$29:$G$30</c15:f>
                <c15:dlblRangeCache>
                  <c:ptCount val="2"/>
                  <c:pt idx="1">
                    <c:v>*</c:v>
                  </c:pt>
                </c15:dlblRangeCache>
              </c15:datalabelsRange>
            </c:ext>
            <c:ext xmlns:c16="http://schemas.microsoft.com/office/drawing/2014/chart" uri="{C3380CC4-5D6E-409C-BE32-E72D297353CC}">
              <c16:uniqueId val="{0000000F-40CB-4289-8BFF-3A68FDA5106C}"/>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strLit>
              <c:ptCount val="7"/>
              <c:pt idx="0">
                <c:v>Giver dit arbejde dig mulighed for at udvikle dine kompetencer?</c:v>
              </c:pt>
              <c:pt idx="1">
                <c:v>Har du muligheder for at lære noget nyt gennem dit arbejde?</c:v>
              </c:pt>
            </c:strLit>
          </c:cat>
          <c:val>
            <c:numLit>
              <c:formatCode>General</c:formatCode>
              <c:ptCount val="1"/>
              <c:pt idx="0">
                <c:v>0</c:v>
              </c:pt>
            </c:numLit>
          </c:val>
          <c:extLst>
            <c:ext xmlns:c16="http://schemas.microsoft.com/office/drawing/2014/chart" uri="{C3380CC4-5D6E-409C-BE32-E72D297353CC}">
              <c16:uniqueId val="{00000010-6908-44AC-97EA-77A9F7572CBC}"/>
            </c:ext>
          </c:extLst>
        </c:ser>
        <c:dLbls>
          <c:dLblPos val="outEnd"/>
          <c:showLegendKey val="0"/>
          <c:showVal val="1"/>
          <c:showCatName val="0"/>
          <c:showSerName val="0"/>
          <c:showPercent val="0"/>
          <c:showBubbleSize val="0"/>
        </c:dLbls>
        <c:gapWidth val="219"/>
        <c:overlap val="-27"/>
        <c:axId val="327858864"/>
        <c:axId val="314104144"/>
      </c:barChart>
      <c:scatterChart>
        <c:scatterStyle val="smoothMarker"/>
        <c:varyColors val="0"/>
        <c:ser>
          <c:idx val="7"/>
          <c:order val="7"/>
          <c:tx>
            <c:strRef>
              <c:f>'47 - Udviklingsmuligheder'!$I$25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'47 - Udviklingsmuligheder'!$L$26:$M$26</c:f>
              <c:numCache>
                <c:formatCode>General</c:formatCode>
                <c:ptCount val="2"/>
                <c:pt idx="0">
                  <c:v>0.6</c:v>
                </c:pt>
                <c:pt idx="1">
                  <c:v>1.4</c:v>
                </c:pt>
              </c:numCache>
            </c:numRef>
          </c:xVal>
          <c:yVal>
            <c:numRef>
              <c:f>'47 - Udviklingsmuligheder'!$I$26:$J$26</c:f>
              <c:numCache>
                <c:formatCode>General</c:formatCode>
                <c:ptCount val="2"/>
                <c:pt idx="0">
                  <c:v>54.264400000000002</c:v>
                </c:pt>
                <c:pt idx="1">
                  <c:v>54.264400000000002</c:v>
                </c:pt>
              </c:numCache>
            </c:numRef>
          </c:yVal>
          <c:smooth val="1"/>
          <c:extLst>
            <c:ext xmlns:c16="http://schemas.microsoft.com/office/drawing/2014/chart" uri="{C3380CC4-5D6E-409C-BE32-E72D297353CC}">
              <c16:uniqueId val="{00000011-6908-44AC-97EA-77A9F7572CBC}"/>
            </c:ext>
          </c:extLst>
        </c:ser>
        <c:ser>
          <c:idx val="8"/>
          <c:order val="8"/>
          <c:tx>
            <c:strRef>
              <c:f>'47 - Udviklingsmuligheder'!$I$25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'47 - Udviklingsmuligheder'!$L$27:$M$27</c:f>
              <c:numCache>
                <c:formatCode>General</c:formatCode>
                <c:ptCount val="2"/>
                <c:pt idx="0">
                  <c:v>1.6</c:v>
                </c:pt>
                <c:pt idx="1">
                  <c:v>2.4</c:v>
                </c:pt>
              </c:numCache>
            </c:numRef>
          </c:xVal>
          <c:yVal>
            <c:numRef>
              <c:f>'47 - Udviklingsmuligheder'!$I$27:$J$27</c:f>
              <c:numCache>
                <c:formatCode>General</c:formatCode>
                <c:ptCount val="2"/>
                <c:pt idx="0">
                  <c:v>60.716999999999999</c:v>
                </c:pt>
                <c:pt idx="1">
                  <c:v>60.716999999999999</c:v>
                </c:pt>
              </c:numCache>
            </c:numRef>
          </c:yVal>
          <c:smooth val="1"/>
          <c:extLst>
            <c:ext xmlns:c16="http://schemas.microsoft.com/office/drawing/2014/chart" uri="{C3380CC4-5D6E-409C-BE32-E72D297353CC}">
              <c16:uniqueId val="{00000012-6908-44AC-97EA-77A9F7572CBC}"/>
            </c:ext>
          </c:extLst>
        </c:ser>
        <c:dLbls>
          <c:showLegendKey val="0"/>
          <c:showVal val="1"/>
          <c:showCatName val="0"/>
          <c:showSerName val="0"/>
          <c:showPercent val="0"/>
          <c:showBubbleSize val="0"/>
        </c:dLbls>
        <c:axId val="327858864"/>
        <c:axId val="314104144"/>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314104144"/>
        <c:scaling>
          <c:orientation val="minMax"/>
          <c:max val="9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327858864"/>
        <c:crosses val="max"/>
        <c:crossBetween val="between"/>
        <c:majorUnit val="10"/>
      </c:valAx>
      <c:catAx>
        <c:axId val="327858864"/>
        <c:scaling>
          <c:orientation val="minMax"/>
        </c:scaling>
        <c:delete val="1"/>
        <c:axPos val="b"/>
        <c:numFmt formatCode="General" sourceLinked="1"/>
        <c:majorTickMark val="out"/>
        <c:minorTickMark val="none"/>
        <c:tickLblPos val="nextTo"/>
        <c:crossAx val="314104144"/>
        <c:crosses val="autoZero"/>
        <c:auto val="1"/>
        <c:lblAlgn val="ctr"/>
        <c:lblOffset val="100"/>
        <c:noMultiLvlLbl val="0"/>
      </c:catAx>
      <c:spPr>
        <a:noFill/>
        <a:ln>
          <a:noFill/>
        </a:ln>
        <a:effectLst/>
      </c:spPr>
    </c:plotArea>
    <c:legend>
      <c:legendPos val="b"/>
      <c:legendEntry>
        <c:idx val="6"/>
        <c:delete val="1"/>
      </c:legendEntry>
      <c:legendEntry>
        <c:idx val="8"/>
        <c:delete val="1"/>
      </c:legendEntry>
      <c:layout>
        <c:manualLayout>
          <c:xMode val="edge"/>
          <c:yMode val="edge"/>
          <c:x val="0"/>
          <c:y val="0.80053342884501955"/>
          <c:w val="1"/>
          <c:h val="0.171445560545240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2958658345186478"/>
        </c:manualLayout>
      </c:layout>
      <c:barChart>
        <c:barDir val="col"/>
        <c:grouping val="clustered"/>
        <c:varyColors val="0"/>
        <c:ser>
          <c:idx val="0"/>
          <c:order val="0"/>
          <c:tx>
            <c:strRef>
              <c:f>'48 - Arbejdstempo'!$B$25</c:f>
              <c:strCache>
                <c:ptCount val="1"/>
                <c:pt idx="0">
                  <c:v>Læger (H)</c:v>
                </c:pt>
              </c:strCache>
            </c:strRef>
          </c:tx>
          <c:spPr>
            <a:solidFill>
              <a:schemeClr val="accent1"/>
            </a:solidFill>
            <a:ln>
              <a:noFill/>
            </a:ln>
            <a:effectLst/>
          </c:spPr>
          <c:invertIfNegative val="0"/>
          <c:dLbls>
            <c:dLbl>
              <c:idx val="0"/>
              <c:tx>
                <c:rich>
                  <a:bodyPr/>
                  <a:lstStyle/>
                  <a:p>
                    <a:fld id="{8954EC7F-9252-4E23-8CF5-77A72B12FFD9}"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4A7-4CB5-9DB8-D13332CFBDB6}"/>
                </c:ext>
              </c:extLst>
            </c:dLbl>
            <c:dLbl>
              <c:idx val="1"/>
              <c:tx>
                <c:rich>
                  <a:bodyPr/>
                  <a:lstStyle/>
                  <a:p>
                    <a:fld id="{FBA0C308-352F-45D0-810B-DB3167F837DA}"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4A7-4CB5-9DB8-D13332CFBDB6}"/>
                </c:ext>
              </c:extLst>
            </c:dLbl>
            <c:dLbl>
              <c:idx val="2"/>
              <c:tx>
                <c:rich>
                  <a:bodyPr/>
                  <a:lstStyle/>
                  <a:p>
                    <a:fld id="{6EB7DB1A-E124-4DAF-BEC2-9EA289C937A1}"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4A7-4CB5-9DB8-D13332CFBDB6}"/>
                </c:ext>
              </c:extLst>
            </c:dLbl>
            <c:dLbl>
              <c:idx val="3"/>
              <c:tx>
                <c:rich>
                  <a:bodyPr/>
                  <a:lstStyle/>
                  <a:p>
                    <a:fld id="{20A8BC9E-94E3-4C76-8938-ECC3F6884479}"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4A7-4CB5-9DB8-D13332CFBD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'48 - Arbejdstempo'!$A$26:$A$29</c:f>
              <c:strCache>
                <c:ptCount val="4"/>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Cache>
            </c:strRef>
          </c:cat>
          <c:val>
            <c:numRef>
              <c:f>'48 - Arbejdstempo'!$B$26:$B$29</c:f>
              <c:numCache>
                <c:formatCode>General</c:formatCode>
                <c:ptCount val="4"/>
                <c:pt idx="0">
                  <c:v>24.595099999999999</c:v>
                </c:pt>
                <c:pt idx="1">
                  <c:v>62.537100000000002</c:v>
                </c:pt>
                <c:pt idx="2">
                  <c:v>65.495599999999996</c:v>
                </c:pt>
                <c:pt idx="3">
                  <c:v>26.490300000000001</c:v>
                </c:pt>
              </c:numCache>
            </c:numRef>
          </c:val>
          <c:extLst>
            <c:ext xmlns:c15="http://schemas.microsoft.com/office/drawing/2012/chart" uri="{02D57815-91ED-43cb-92C2-25804820EDAC}">
              <c15:datalabelsRange>
                <c15:f>'48 - Arbejdstempo'!$B$31:$B$34</c15:f>
                <c15:dlblRangeCache>
                  <c:ptCount val="4"/>
                  <c:pt idx="1">
                    <c:v>*</c:v>
                  </c:pt>
                  <c:pt idx="2">
                    <c:v>*</c:v>
                  </c:pt>
                </c15:dlblRangeCache>
              </c15:datalabelsRange>
            </c:ext>
            <c:ext xmlns:c16="http://schemas.microsoft.com/office/drawing/2014/chart" uri="{C3380CC4-5D6E-409C-BE32-E72D297353CC}">
              <c16:uniqueId val="{00000000-42CE-4425-AFDA-A74BA4ABB276}"/>
            </c:ext>
          </c:extLst>
        </c:ser>
        <c:ser>
          <c:idx val="1"/>
          <c:order val="1"/>
          <c:tx>
            <c:strRef>
              <c:f>'48 - Arbejdstempo'!$C$25</c:f>
              <c:strCache>
                <c:ptCount val="1"/>
                <c:pt idx="0">
                  <c:v>Sygeplejersker m.fl. (H)</c:v>
                </c:pt>
              </c:strCache>
            </c:strRef>
          </c:tx>
          <c:spPr>
            <a:solidFill>
              <a:schemeClr val="accent2"/>
            </a:solidFill>
            <a:ln>
              <a:noFill/>
            </a:ln>
            <a:effectLst/>
          </c:spPr>
          <c:invertIfNegative val="0"/>
          <c:dLbls>
            <c:dLbl>
              <c:idx val="0"/>
              <c:tx>
                <c:rich>
                  <a:bodyPr/>
                  <a:lstStyle/>
                  <a:p>
                    <a:fld id="{D1D5C4CA-D961-45C3-8DC2-CEFEA02C1FDC}"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4A7-4CB5-9DB8-D13332CFBDB6}"/>
                </c:ext>
              </c:extLst>
            </c:dLbl>
            <c:dLbl>
              <c:idx val="1"/>
              <c:tx>
                <c:rich>
                  <a:bodyPr/>
                  <a:lstStyle/>
                  <a:p>
                    <a:fld id="{82683FD5-2EDA-4E2A-ADBB-BC31D1450436}"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4A7-4CB5-9DB8-D13332CFBDB6}"/>
                </c:ext>
              </c:extLst>
            </c:dLbl>
            <c:dLbl>
              <c:idx val="2"/>
              <c:tx>
                <c:rich>
                  <a:bodyPr/>
                  <a:lstStyle/>
                  <a:p>
                    <a:fld id="{F9E4A831-C333-486F-AA02-50E1EA31DF8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4A7-4CB5-9DB8-D13332CFBDB6}"/>
                </c:ext>
              </c:extLst>
            </c:dLbl>
            <c:dLbl>
              <c:idx val="3"/>
              <c:tx>
                <c:rich>
                  <a:bodyPr/>
                  <a:lstStyle/>
                  <a:p>
                    <a:fld id="{73083BDF-FABD-4A43-B30D-D2050E85038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4A7-4CB5-9DB8-D13332CFBD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'48 - Arbejdstempo'!$A$26:$A$29</c:f>
              <c:strCache>
                <c:ptCount val="4"/>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Cache>
            </c:strRef>
          </c:cat>
          <c:val>
            <c:numRef>
              <c:f>'48 - Arbejdstempo'!$C$26:$C$29</c:f>
              <c:numCache>
                <c:formatCode>General</c:formatCode>
                <c:ptCount val="4"/>
                <c:pt idx="0">
                  <c:v>30.537400000000002</c:v>
                </c:pt>
                <c:pt idx="1">
                  <c:v>57.296500000000002</c:v>
                </c:pt>
                <c:pt idx="2">
                  <c:v>50.664700000000003</c:v>
                </c:pt>
                <c:pt idx="3">
                  <c:v>30.567299999999999</c:v>
                </c:pt>
              </c:numCache>
            </c:numRef>
          </c:val>
          <c:extLst>
            <c:ext xmlns:c15="http://schemas.microsoft.com/office/drawing/2012/chart" uri="{02D57815-91ED-43cb-92C2-25804820EDAC}">
              <c15:datalabelsRange>
                <c15:f>'48 - Arbejdstempo'!$C$31:$C$34</c15:f>
                <c15:dlblRangeCache>
                  <c:ptCount val="4"/>
                  <c:pt idx="0">
                    <c:v>*</c:v>
                  </c:pt>
                  <c:pt idx="1">
                    <c:v>*</c:v>
                  </c:pt>
                  <c:pt idx="2">
                    <c:v>*</c:v>
                  </c:pt>
                  <c:pt idx="3">
                    <c:v>*</c:v>
                  </c:pt>
                </c15:dlblRangeCache>
              </c15:datalabelsRange>
            </c:ext>
            <c:ext xmlns:c16="http://schemas.microsoft.com/office/drawing/2014/chart" uri="{C3380CC4-5D6E-409C-BE32-E72D297353CC}">
              <c16:uniqueId val="{00000001-42CE-4425-AFDA-A74BA4ABB276}"/>
            </c:ext>
          </c:extLst>
        </c:ser>
        <c:ser>
          <c:idx val="2"/>
          <c:order val="2"/>
          <c:tx>
            <c:strRef>
              <c:f>'48 - Arbejdstempo'!$D$25</c:f>
              <c:strCache>
                <c:ptCount val="1"/>
                <c:pt idx="0">
                  <c:v>SOSU-assistenter og -hjælpere (H)</c:v>
                </c:pt>
              </c:strCache>
            </c:strRef>
          </c:tx>
          <c:spPr>
            <a:solidFill>
              <a:schemeClr val="accent3"/>
            </a:solidFill>
            <a:ln>
              <a:noFill/>
            </a:ln>
            <a:effectLst/>
          </c:spPr>
          <c:invertIfNegative val="0"/>
          <c:dLbls>
            <c:dLbl>
              <c:idx val="0"/>
              <c:tx>
                <c:rich>
                  <a:bodyPr/>
                  <a:lstStyle/>
                  <a:p>
                    <a:fld id="{2FD81682-A1D5-451D-B7DB-4E19052C20AD}"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4A7-4CB5-9DB8-D13332CFBDB6}"/>
                </c:ext>
              </c:extLst>
            </c:dLbl>
            <c:dLbl>
              <c:idx val="1"/>
              <c:tx>
                <c:rich>
                  <a:bodyPr/>
                  <a:lstStyle/>
                  <a:p>
                    <a:fld id="{A0BC4D30-5C35-4BFD-8282-38FB98D8FB34}"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4A7-4CB5-9DB8-D13332CFBDB6}"/>
                </c:ext>
              </c:extLst>
            </c:dLbl>
            <c:dLbl>
              <c:idx val="2"/>
              <c:tx>
                <c:rich>
                  <a:bodyPr/>
                  <a:lstStyle/>
                  <a:p>
                    <a:fld id="{9C9DD721-493D-4D2E-B8E9-6DFCDBAB3376}"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4A7-4CB5-9DB8-D13332CFBDB6}"/>
                </c:ext>
              </c:extLst>
            </c:dLbl>
            <c:dLbl>
              <c:idx val="3"/>
              <c:tx>
                <c:rich>
                  <a:bodyPr/>
                  <a:lstStyle/>
                  <a:p>
                    <a:fld id="{A3E677F6-8C6A-48DF-923C-91F404BEB850}"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4A7-4CB5-9DB8-D13332CFBD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'48 - Arbejdstempo'!$A$26:$A$29</c:f>
              <c:strCache>
                <c:ptCount val="4"/>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Cache>
            </c:strRef>
          </c:cat>
          <c:val>
            <c:numRef>
              <c:f>'48 - Arbejdstempo'!$D$26:$D$29</c:f>
              <c:numCache>
                <c:formatCode>General</c:formatCode>
                <c:ptCount val="4"/>
                <c:pt idx="0">
                  <c:v>29.383800000000001</c:v>
                </c:pt>
                <c:pt idx="1">
                  <c:v>44.612099999999998</c:v>
                </c:pt>
                <c:pt idx="2">
                  <c:v>49.113599999999998</c:v>
                </c:pt>
                <c:pt idx="3">
                  <c:v>19.5517</c:v>
                </c:pt>
              </c:numCache>
            </c:numRef>
          </c:val>
          <c:extLst>
            <c:ext xmlns:c15="http://schemas.microsoft.com/office/drawing/2012/chart" uri="{02D57815-91ED-43cb-92C2-25804820EDAC}">
              <c15:datalabelsRange>
                <c15:f>'48 - Arbejdstempo'!$D$31:$D$34</c15:f>
                <c15:dlblRangeCache>
                  <c:ptCount val="4"/>
                  <c:pt idx="0">
                    <c:v>*</c:v>
                  </c:pt>
                  <c:pt idx="2">
                    <c:v>*</c:v>
                  </c:pt>
                </c15:dlblRangeCache>
              </c15:datalabelsRange>
            </c:ext>
            <c:ext xmlns:c16="http://schemas.microsoft.com/office/drawing/2014/chart" uri="{C3380CC4-5D6E-409C-BE32-E72D297353CC}">
              <c16:uniqueId val="{00000002-42CE-4425-AFDA-A74BA4ABB276}"/>
            </c:ext>
          </c:extLst>
        </c:ser>
        <c:ser>
          <c:idx val="3"/>
          <c:order val="3"/>
          <c:tx>
            <c:strRef>
              <c:f>'48 - Arbejdstempo'!$E$25</c:f>
              <c:strCache>
                <c:ptCount val="1"/>
                <c:pt idx="0">
                  <c:v>Farmaceuter, farmakonomer og bioanalytikere (H)</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dLbls>
            <c:dLbl>
              <c:idx val="0"/>
              <c:tx>
                <c:rich>
                  <a:bodyPr/>
                  <a:lstStyle/>
                  <a:p>
                    <a:fld id="{E6A48E65-C486-42AB-8EA1-B89026C0B3DF}"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DDE-43C0-BA4A-175AFC7409BD}"/>
                </c:ext>
              </c:extLst>
            </c:dLbl>
            <c:dLbl>
              <c:idx val="1"/>
              <c:tx>
                <c:rich>
                  <a:bodyPr/>
                  <a:lstStyle/>
                  <a:p>
                    <a:fld id="{9DDEA6EC-80DB-40AC-B2D6-9371CCF74F6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4A7-4CB5-9DB8-D13332CFBDB6}"/>
                </c:ext>
              </c:extLst>
            </c:dLbl>
            <c:dLbl>
              <c:idx val="2"/>
              <c:tx>
                <c:rich>
                  <a:bodyPr/>
                  <a:lstStyle/>
                  <a:p>
                    <a:fld id="{808BABC6-5C80-4E9F-8FFC-31C8E858D364}"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B4A7-4CB5-9DB8-D13332CFBDB6}"/>
                </c:ext>
              </c:extLst>
            </c:dLbl>
            <c:dLbl>
              <c:idx val="3"/>
              <c:tx>
                <c:rich>
                  <a:bodyPr/>
                  <a:lstStyle/>
                  <a:p>
                    <a:fld id="{75CE0A71-3BF6-415D-9EC4-C64D05AAAD1B}"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4A7-4CB5-9DB8-D13332CFBD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'48 - Arbejdstempo'!$A$26:$A$29</c:f>
              <c:strCache>
                <c:ptCount val="4"/>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Cache>
            </c:strRef>
          </c:cat>
          <c:val>
            <c:numRef>
              <c:f>'48 - Arbejdstempo'!$E$26:$E$29</c:f>
              <c:numCache>
                <c:formatCode>General</c:formatCode>
                <c:ptCount val="4"/>
                <c:pt idx="0">
                  <c:v>22.416599999999999</c:v>
                </c:pt>
                <c:pt idx="1">
                  <c:v>57.298699999999997</c:v>
                </c:pt>
                <c:pt idx="2">
                  <c:v>35.565300000000001</c:v>
                </c:pt>
                <c:pt idx="3">
                  <c:v>24.1327</c:v>
                </c:pt>
              </c:numCache>
            </c:numRef>
          </c:val>
          <c:extLst>
            <c:ext xmlns:c15="http://schemas.microsoft.com/office/drawing/2012/chart" uri="{02D57815-91ED-43cb-92C2-25804820EDAC}">
              <c15:datalabelsRange>
                <c15:f>'48 - Arbejdstempo'!$E$31:$E$34</c15:f>
                <c15:dlblRangeCache>
                  <c:ptCount val="4"/>
                  <c:pt idx="1">
                    <c:v>*</c:v>
                  </c:pt>
                </c15:dlblRangeCache>
              </c15:datalabelsRange>
            </c:ext>
            <c:ext xmlns:c16="http://schemas.microsoft.com/office/drawing/2014/chart" uri="{C3380CC4-5D6E-409C-BE32-E72D297353CC}">
              <c16:uniqueId val="{00000003-42CE-4425-AFDA-A74BA4ABB276}"/>
            </c:ext>
          </c:extLst>
        </c:ser>
        <c:ser>
          <c:idx val="4"/>
          <c:order val="4"/>
          <c:tx>
            <c:strRef>
              <c:f>'48 - Arbejdstempo'!$F$25</c:f>
              <c:strCache>
                <c:ptCount val="1"/>
                <c:pt idx="0">
                  <c:v>Sygeplejersker m.fl. (KP)</c:v>
                </c:pt>
              </c:strCache>
            </c:strRef>
          </c:tx>
          <c:spPr>
            <a:solidFill>
              <a:schemeClr val="accent5"/>
            </a:solidFill>
            <a:ln>
              <a:noFill/>
            </a:ln>
            <a:effectLst/>
          </c:spPr>
          <c:invertIfNegative val="0"/>
          <c:dLbls>
            <c:dLbl>
              <c:idx val="0"/>
              <c:tx>
                <c:rich>
                  <a:bodyPr/>
                  <a:lstStyle/>
                  <a:p>
                    <a:fld id="{F4F34C06-696A-44E2-9E2D-F1F484C8BE48}"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B4A7-4CB5-9DB8-D13332CFBDB6}"/>
                </c:ext>
              </c:extLst>
            </c:dLbl>
            <c:dLbl>
              <c:idx val="1"/>
              <c:tx>
                <c:rich>
                  <a:bodyPr/>
                  <a:lstStyle/>
                  <a:p>
                    <a:fld id="{00036712-579A-4FA9-AE26-B21C7AE9913D}"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B4A7-4CB5-9DB8-D13332CFBDB6}"/>
                </c:ext>
              </c:extLst>
            </c:dLbl>
            <c:dLbl>
              <c:idx val="2"/>
              <c:tx>
                <c:rich>
                  <a:bodyPr/>
                  <a:lstStyle/>
                  <a:p>
                    <a:fld id="{FBDBB0F7-C621-4DE5-AE34-E05A519BFD39}"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4A7-4CB5-9DB8-D13332CFBDB6}"/>
                </c:ext>
              </c:extLst>
            </c:dLbl>
            <c:dLbl>
              <c:idx val="3"/>
              <c:tx>
                <c:rich>
                  <a:bodyPr/>
                  <a:lstStyle/>
                  <a:p>
                    <a:fld id="{6230B67E-45F9-4207-A6F6-82F0746C9428}"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B4A7-4CB5-9DB8-D13332CFBD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'48 - Arbejdstempo'!$A$26:$A$29</c:f>
              <c:strCache>
                <c:ptCount val="4"/>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Cache>
            </c:strRef>
          </c:cat>
          <c:val>
            <c:numRef>
              <c:f>'48 - Arbejdstempo'!$F$26:$F$29</c:f>
              <c:numCache>
                <c:formatCode>General</c:formatCode>
                <c:ptCount val="4"/>
                <c:pt idx="0">
                  <c:v>15.4122</c:v>
                </c:pt>
                <c:pt idx="1">
                  <c:v>48.058300000000003</c:v>
                </c:pt>
                <c:pt idx="2">
                  <c:v>57.450499999999998</c:v>
                </c:pt>
                <c:pt idx="3">
                  <c:v>24.2332</c:v>
                </c:pt>
              </c:numCache>
            </c:numRef>
          </c:val>
          <c:extLst>
            <c:ext xmlns:c15="http://schemas.microsoft.com/office/drawing/2012/chart" uri="{02D57815-91ED-43cb-92C2-25804820EDAC}">
              <c15:datalabelsRange>
                <c15:f>'48 - Arbejdstempo'!$F$31:$F$34</c15:f>
                <c15:dlblRangeCache>
                  <c:ptCount val="4"/>
                  <c:pt idx="2">
                    <c:v>*</c:v>
                  </c:pt>
                </c15:dlblRangeCache>
              </c15:datalabelsRange>
            </c:ext>
            <c:ext xmlns:c16="http://schemas.microsoft.com/office/drawing/2014/chart" uri="{C3380CC4-5D6E-409C-BE32-E72D297353CC}">
              <c16:uniqueId val="{00000004-42CE-4425-AFDA-A74BA4ABB276}"/>
            </c:ext>
          </c:extLst>
        </c:ser>
        <c:ser>
          <c:idx val="5"/>
          <c:order val="5"/>
          <c:tx>
            <c:strRef>
              <c:f>'48 - Arbejdstempo'!$G$25</c:f>
              <c:strCache>
                <c:ptCount val="1"/>
                <c:pt idx="0">
                  <c:v>SOSU-assistenter og -hjælpere (KP)</c:v>
                </c:pt>
              </c:strCache>
            </c:strRef>
          </c:tx>
          <c:spPr>
            <a:solidFill>
              <a:schemeClr val="accent6"/>
            </a:solidFill>
            <a:ln>
              <a:noFill/>
            </a:ln>
            <a:effectLst/>
          </c:spPr>
          <c:invertIfNegative val="0"/>
          <c:dLbls>
            <c:dLbl>
              <c:idx val="0"/>
              <c:tx>
                <c:rich>
                  <a:bodyPr/>
                  <a:lstStyle/>
                  <a:p>
                    <a:fld id="{5B120A4E-4B7E-4951-8A79-8015D4187BF4}"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B4A7-4CB5-9DB8-D13332CFBDB6}"/>
                </c:ext>
              </c:extLst>
            </c:dLbl>
            <c:dLbl>
              <c:idx val="1"/>
              <c:tx>
                <c:rich>
                  <a:bodyPr/>
                  <a:lstStyle/>
                  <a:p>
                    <a:fld id="{CA5B4FB3-3461-4137-9833-02166B98711F}"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4A7-4CB5-9DB8-D13332CFBDB6}"/>
                </c:ext>
              </c:extLst>
            </c:dLbl>
            <c:dLbl>
              <c:idx val="2"/>
              <c:tx>
                <c:rich>
                  <a:bodyPr/>
                  <a:lstStyle/>
                  <a:p>
                    <a:fld id="{FCBBC39A-25DA-4B7B-B975-14C7621CC72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4A7-4CB5-9DB8-D13332CFBDB6}"/>
                </c:ext>
              </c:extLst>
            </c:dLbl>
            <c:dLbl>
              <c:idx val="3"/>
              <c:tx>
                <c:rich>
                  <a:bodyPr/>
                  <a:lstStyle/>
                  <a:p>
                    <a:fld id="{58C1D425-C806-4C35-8DC1-D82378BB1C7B}"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B4A7-4CB5-9DB8-D13332CFBDB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'48 - Arbejdstempo'!$A$26:$A$29</c:f>
              <c:strCache>
                <c:ptCount val="4"/>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Cache>
            </c:strRef>
          </c:cat>
          <c:val>
            <c:numRef>
              <c:f>'48 - Arbejdstempo'!$G$26:$G$29</c:f>
              <c:numCache>
                <c:formatCode>General</c:formatCode>
                <c:ptCount val="4"/>
                <c:pt idx="0">
                  <c:v>28.394300000000001</c:v>
                </c:pt>
                <c:pt idx="1">
                  <c:v>52.299700000000001</c:v>
                </c:pt>
                <c:pt idx="2">
                  <c:v>40.555399999999999</c:v>
                </c:pt>
                <c:pt idx="3">
                  <c:v>15.853400000000001</c:v>
                </c:pt>
              </c:numCache>
            </c:numRef>
          </c:val>
          <c:extLst>
            <c:ext xmlns:c15="http://schemas.microsoft.com/office/drawing/2012/chart" uri="{02D57815-91ED-43cb-92C2-25804820EDAC}">
              <c15:datalabelsRange>
                <c15:f>'48 - Arbejdstempo'!$G$31:$G$34</c15:f>
                <c15:dlblRangeCache>
                  <c:ptCount val="4"/>
                  <c:pt idx="0">
                    <c:v>*</c:v>
                  </c:pt>
                  <c:pt idx="1">
                    <c:v>*</c:v>
                  </c:pt>
                  <c:pt idx="2">
                    <c:v>*</c:v>
                  </c:pt>
                </c15:dlblRangeCache>
              </c15:datalabelsRange>
            </c:ext>
            <c:ext xmlns:c16="http://schemas.microsoft.com/office/drawing/2014/chart" uri="{C3380CC4-5D6E-409C-BE32-E72D297353CC}">
              <c16:uniqueId val="{0000000F-40CB-4289-8BFF-3A68FDA5106C}"/>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strLit>
              <c:ptCount val="7"/>
              <c:pt idx="0">
                <c:v>Er arbejdstempoet så højt, at det påvirker kvaliteten af dit arbejde?</c:v>
              </c:pt>
              <c:pt idx="1">
                <c:v>Er det nødvendigt at arbejde meget hurtigt?</c:v>
              </c:pt>
              <c:pt idx="2">
                <c:v>Hvor ofte får du uventede arbejdsopgaver, der sætter dig under tidspres?</c:v>
              </c:pt>
              <c:pt idx="3">
                <c:v>Hvor ofte sker det, at du ikke når alle dine arbejdsopgaver?</c:v>
              </c:pt>
            </c:strLit>
          </c:cat>
          <c:val>
            <c:numLit>
              <c:formatCode>General</c:formatCode>
              <c:ptCount val="1"/>
              <c:pt idx="0">
                <c:v>0</c:v>
              </c:pt>
            </c:numLit>
          </c:val>
          <c:extLst>
            <c:ext xmlns:c16="http://schemas.microsoft.com/office/drawing/2014/chart" uri="{C3380CC4-5D6E-409C-BE32-E72D297353CC}">
              <c16:uniqueId val="{00000010-B424-4EDA-AC51-3B53494D50F3}"/>
            </c:ext>
          </c:extLst>
        </c:ser>
        <c:dLbls>
          <c:dLblPos val="outEnd"/>
          <c:showLegendKey val="0"/>
          <c:showVal val="1"/>
          <c:showCatName val="0"/>
          <c:showSerName val="0"/>
          <c:showPercent val="0"/>
          <c:showBubbleSize val="0"/>
        </c:dLbls>
        <c:gapWidth val="219"/>
        <c:overlap val="-27"/>
        <c:axId val="160020016"/>
        <c:axId val="328506112"/>
      </c:barChart>
      <c:scatterChart>
        <c:scatterStyle val="smoothMarker"/>
        <c:varyColors val="0"/>
        <c:ser>
          <c:idx val="7"/>
          <c:order val="7"/>
          <c:tx>
            <c:strRef>
              <c:f>'48 - Arbejdstempo'!$H$25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'48 - Arbejdstempo'!$L$26:$M$26</c:f>
              <c:numCache>
                <c:formatCode>General</c:formatCode>
                <c:ptCount val="2"/>
                <c:pt idx="0">
                  <c:v>0.6</c:v>
                </c:pt>
                <c:pt idx="1">
                  <c:v>1.4</c:v>
                </c:pt>
              </c:numCache>
            </c:numRef>
          </c:xVal>
          <c:yVal>
            <c:numRef>
              <c:f>'48 - Arbejdstempo'!$H$26:$I$26</c:f>
              <c:numCache>
                <c:formatCode>General</c:formatCode>
                <c:ptCount val="2"/>
                <c:pt idx="0">
                  <c:v>16.812100000000001</c:v>
                </c:pt>
                <c:pt idx="1">
                  <c:v>16.812100000000001</c:v>
                </c:pt>
              </c:numCache>
            </c:numRef>
          </c:yVal>
          <c:smooth val="1"/>
          <c:extLst>
            <c:ext xmlns:c16="http://schemas.microsoft.com/office/drawing/2014/chart" uri="{C3380CC4-5D6E-409C-BE32-E72D297353CC}">
              <c16:uniqueId val="{00000011-B424-4EDA-AC51-3B53494D50F3}"/>
            </c:ext>
          </c:extLst>
        </c:ser>
        <c:ser>
          <c:idx val="8"/>
          <c:order val="8"/>
          <c:tx>
            <c:strRef>
              <c:f>'48 - Arbejdstempo'!$H$25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'48 - Arbejdstempo'!$L$27:$M$27</c:f>
              <c:numCache>
                <c:formatCode>General</c:formatCode>
                <c:ptCount val="2"/>
                <c:pt idx="0">
                  <c:v>1.6</c:v>
                </c:pt>
                <c:pt idx="1">
                  <c:v>2.4</c:v>
                </c:pt>
              </c:numCache>
            </c:numRef>
          </c:xVal>
          <c:yVal>
            <c:numRef>
              <c:f>'48 - Arbejdstempo'!$H$27:$I$27</c:f>
              <c:numCache>
                <c:formatCode>General</c:formatCode>
                <c:ptCount val="2"/>
                <c:pt idx="0">
                  <c:v>39.2181</c:v>
                </c:pt>
                <c:pt idx="1">
                  <c:v>39.2181</c:v>
                </c:pt>
              </c:numCache>
            </c:numRef>
          </c:yVal>
          <c:smooth val="1"/>
          <c:extLst>
            <c:ext xmlns:c16="http://schemas.microsoft.com/office/drawing/2014/chart" uri="{C3380CC4-5D6E-409C-BE32-E72D297353CC}">
              <c16:uniqueId val="{00000012-B424-4EDA-AC51-3B53494D50F3}"/>
            </c:ext>
          </c:extLst>
        </c:ser>
        <c:ser>
          <c:idx val="9"/>
          <c:order val="9"/>
          <c:tx>
            <c:strRef>
              <c:f>'48 - Arbejdstempo'!$H$25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'48 - Arbejdstempo'!$L$28:$M$28</c:f>
              <c:numCache>
                <c:formatCode>General</c:formatCode>
                <c:ptCount val="2"/>
                <c:pt idx="0">
                  <c:v>2.6</c:v>
                </c:pt>
                <c:pt idx="1">
                  <c:v>3.4</c:v>
                </c:pt>
              </c:numCache>
            </c:numRef>
          </c:xVal>
          <c:yVal>
            <c:numRef>
              <c:f>'48 - Arbejdstempo'!$H$28:$I$28</c:f>
              <c:numCache>
                <c:formatCode>General</c:formatCode>
                <c:ptCount val="2"/>
                <c:pt idx="0">
                  <c:v>33.6723</c:v>
                </c:pt>
                <c:pt idx="1">
                  <c:v>33.6723</c:v>
                </c:pt>
              </c:numCache>
            </c:numRef>
          </c:yVal>
          <c:smooth val="1"/>
          <c:extLst>
            <c:ext xmlns:c16="http://schemas.microsoft.com/office/drawing/2014/chart" uri="{C3380CC4-5D6E-409C-BE32-E72D297353CC}">
              <c16:uniqueId val="{00000013-B424-4EDA-AC51-3B53494D50F3}"/>
            </c:ext>
          </c:extLst>
        </c:ser>
        <c:ser>
          <c:idx val="10"/>
          <c:order val="10"/>
          <c:tx>
            <c:strRef>
              <c:f>'48 - Arbejdstempo'!$H$25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'48 - Arbejdstempo'!$L$29:$M$29</c:f>
              <c:numCache>
                <c:formatCode>General</c:formatCode>
                <c:ptCount val="2"/>
                <c:pt idx="0">
                  <c:v>3.6</c:v>
                </c:pt>
                <c:pt idx="1">
                  <c:v>4.4000000000000004</c:v>
                </c:pt>
              </c:numCache>
            </c:numRef>
          </c:xVal>
          <c:yVal>
            <c:numRef>
              <c:f>'48 - Arbejdstempo'!$H$29:$I$29</c:f>
              <c:numCache>
                <c:formatCode>General</c:formatCode>
                <c:ptCount val="2"/>
                <c:pt idx="0">
                  <c:v>19.443100000000001</c:v>
                </c:pt>
                <c:pt idx="1">
                  <c:v>19.443100000000001</c:v>
                </c:pt>
              </c:numCache>
            </c:numRef>
          </c:yVal>
          <c:smooth val="1"/>
          <c:extLst>
            <c:ext xmlns:c16="http://schemas.microsoft.com/office/drawing/2014/chart" uri="{C3380CC4-5D6E-409C-BE32-E72D297353CC}">
              <c16:uniqueId val="{00000014-B424-4EDA-AC51-3B53494D50F3}"/>
            </c:ext>
          </c:extLst>
        </c:ser>
        <c:dLbls>
          <c:showLegendKey val="0"/>
          <c:showVal val="1"/>
          <c:showCatName val="0"/>
          <c:showSerName val="0"/>
          <c:showPercent val="0"/>
          <c:showBubbleSize val="0"/>
        </c:dLbls>
        <c:axId val="160020016"/>
        <c:axId val="328506112"/>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328506112"/>
        <c:scaling>
          <c:orientation val="minMax"/>
          <c:max val="7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60020016"/>
        <c:crosses val="max"/>
        <c:crossBetween val="between"/>
        <c:majorUnit val="10"/>
      </c:valAx>
      <c:catAx>
        <c:axId val="160020016"/>
        <c:scaling>
          <c:orientation val="minMax"/>
        </c:scaling>
        <c:delete val="1"/>
        <c:axPos val="b"/>
        <c:numFmt formatCode="General" sourceLinked="1"/>
        <c:majorTickMark val="out"/>
        <c:minorTickMark val="none"/>
        <c:tickLblPos val="nextTo"/>
        <c:crossAx val="328506112"/>
        <c:crosses val="autoZero"/>
        <c:auto val="1"/>
        <c:lblAlgn val="ctr"/>
        <c:lblOffset val="100"/>
        <c:noMultiLvlLbl val="0"/>
      </c:catAx>
      <c:spPr>
        <a:noFill/>
        <a:ln>
          <a:noFill/>
        </a:ln>
        <a:effectLst/>
      </c:spPr>
    </c:plotArea>
    <c:legend>
      <c:legendPos val="b"/>
      <c:legendEntry>
        <c:idx val="6"/>
        <c:delete val="1"/>
      </c:legendEntry>
      <c:legendEntry>
        <c:idx val="8"/>
        <c:delete val="1"/>
      </c:legendEntry>
      <c:legendEntry>
        <c:idx val="9"/>
        <c:delete val="1"/>
      </c:legendEntry>
      <c:legendEntry>
        <c:idx val="10"/>
        <c:delete val="1"/>
      </c:legendEntry>
      <c:layout>
        <c:manualLayout>
          <c:xMode val="edge"/>
          <c:yMode val="edge"/>
          <c:x val="0"/>
          <c:y val="0.80053342884501955"/>
          <c:w val="1"/>
          <c:h val="0.171445560545240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8907018785109007"/>
        </c:manualLayout>
      </c:layout>
      <c:lineChart>
        <c:grouping val="standard"/>
        <c:varyColors val="0"/>
        <c:ser>
          <c:idx val="0"/>
          <c:order val="0"/>
          <c:tx>
            <c:strRef>
              <c:f>'49 - Udd., tilgang'!$A$26</c:f>
              <c:strCache>
                <c:ptCount val="1"/>
                <c:pt idx="0">
                  <c:v>Bioanalytiker</c:v>
                </c:pt>
              </c:strCache>
            </c:strRef>
          </c:tx>
          <c:spPr>
            <a:ln w="28575" cap="rnd">
              <a:solidFill>
                <a:schemeClr val="accent1"/>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tilgang'!$B$26:$X$26</c:f>
              <c:numCache>
                <c:formatCode>General</c:formatCode>
                <c:ptCount val="23"/>
                <c:pt idx="0">
                  <c:v>229</c:v>
                </c:pt>
                <c:pt idx="1">
                  <c:v>299</c:v>
                </c:pt>
                <c:pt idx="2">
                  <c:v>238</c:v>
                </c:pt>
                <c:pt idx="3">
                  <c:v>252</c:v>
                </c:pt>
                <c:pt idx="4">
                  <c:v>247</c:v>
                </c:pt>
                <c:pt idx="5">
                  <c:v>283</c:v>
                </c:pt>
                <c:pt idx="6">
                  <c:v>280</c:v>
                </c:pt>
                <c:pt idx="7">
                  <c:v>282</c:v>
                </c:pt>
                <c:pt idx="8">
                  <c:v>234</c:v>
                </c:pt>
                <c:pt idx="9">
                  <c:v>383</c:v>
                </c:pt>
                <c:pt idx="10">
                  <c:v>370</c:v>
                </c:pt>
                <c:pt idx="11">
                  <c:v>383</c:v>
                </c:pt>
                <c:pt idx="12">
                  <c:v>389</c:v>
                </c:pt>
                <c:pt idx="13">
                  <c:v>380</c:v>
                </c:pt>
                <c:pt idx="14">
                  <c:v>399</c:v>
                </c:pt>
                <c:pt idx="15">
                  <c:v>399</c:v>
                </c:pt>
                <c:pt idx="16">
                  <c:v>404</c:v>
                </c:pt>
                <c:pt idx="17">
                  <c:v>407</c:v>
                </c:pt>
                <c:pt idx="18">
                  <c:v>412</c:v>
                </c:pt>
                <c:pt idx="19">
                  <c:v>432</c:v>
                </c:pt>
                <c:pt idx="20">
                  <c:v>453</c:v>
                </c:pt>
                <c:pt idx="21">
                  <c:v>463</c:v>
                </c:pt>
                <c:pt idx="22">
                  <c:v>473</c:v>
                </c:pt>
              </c:numCache>
            </c:numRef>
          </c:val>
          <c:smooth val="0"/>
          <c:extLst>
            <c:ext xmlns:c16="http://schemas.microsoft.com/office/drawing/2014/chart" uri="{C3380CC4-5D6E-409C-BE32-E72D297353CC}">
              <c16:uniqueId val="{00000000-6885-463E-9833-76A2F1E182AD}"/>
            </c:ext>
          </c:extLst>
        </c:ser>
        <c:ser>
          <c:idx val="1"/>
          <c:order val="1"/>
          <c:tx>
            <c:strRef>
              <c:f>'49 - Udd., tilgang'!$A$27</c:f>
              <c:strCache>
                <c:ptCount val="1"/>
                <c:pt idx="0">
                  <c:v>Ergoterapeut</c:v>
                </c:pt>
              </c:strCache>
            </c:strRef>
          </c:tx>
          <c:spPr>
            <a:ln w="28575" cap="rnd">
              <a:solidFill>
                <a:schemeClr val="accent2"/>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tilgang'!$B$27:$X$27</c:f>
              <c:numCache>
                <c:formatCode>General</c:formatCode>
                <c:ptCount val="23"/>
                <c:pt idx="0">
                  <c:v>531</c:v>
                </c:pt>
                <c:pt idx="1">
                  <c:v>547</c:v>
                </c:pt>
                <c:pt idx="2">
                  <c:v>514</c:v>
                </c:pt>
                <c:pt idx="3">
                  <c:v>532</c:v>
                </c:pt>
                <c:pt idx="4">
                  <c:v>533</c:v>
                </c:pt>
                <c:pt idx="5">
                  <c:v>529</c:v>
                </c:pt>
                <c:pt idx="6">
                  <c:v>535</c:v>
                </c:pt>
                <c:pt idx="7">
                  <c:v>525</c:v>
                </c:pt>
                <c:pt idx="8">
                  <c:v>464</c:v>
                </c:pt>
                <c:pt idx="9">
                  <c:v>518</c:v>
                </c:pt>
                <c:pt idx="10">
                  <c:v>592</c:v>
                </c:pt>
                <c:pt idx="11">
                  <c:v>626</c:v>
                </c:pt>
                <c:pt idx="12">
                  <c:v>641</c:v>
                </c:pt>
                <c:pt idx="13">
                  <c:v>626</c:v>
                </c:pt>
                <c:pt idx="14">
                  <c:v>633</c:v>
                </c:pt>
                <c:pt idx="15">
                  <c:v>628</c:v>
                </c:pt>
                <c:pt idx="16">
                  <c:v>637</c:v>
                </c:pt>
                <c:pt idx="17">
                  <c:v>642</c:v>
                </c:pt>
                <c:pt idx="18">
                  <c:v>631</c:v>
                </c:pt>
                <c:pt idx="19">
                  <c:v>628</c:v>
                </c:pt>
                <c:pt idx="20">
                  <c:v>620</c:v>
                </c:pt>
                <c:pt idx="21">
                  <c:v>611</c:v>
                </c:pt>
                <c:pt idx="22">
                  <c:v>538</c:v>
                </c:pt>
              </c:numCache>
            </c:numRef>
          </c:val>
          <c:smooth val="0"/>
          <c:extLst>
            <c:ext xmlns:c16="http://schemas.microsoft.com/office/drawing/2014/chart" uri="{C3380CC4-5D6E-409C-BE32-E72D297353CC}">
              <c16:uniqueId val="{00000001-6885-463E-9833-76A2F1E182AD}"/>
            </c:ext>
          </c:extLst>
        </c:ser>
        <c:ser>
          <c:idx val="2"/>
          <c:order val="2"/>
          <c:tx>
            <c:strRef>
              <c:f>'49 - Udd., tilgang'!$A$28</c:f>
              <c:strCache>
                <c:ptCount val="1"/>
                <c:pt idx="0">
                  <c:v>Ernæring og sundhed</c:v>
                </c:pt>
              </c:strCache>
            </c:strRef>
          </c:tx>
          <c:spPr>
            <a:ln w="28575" cap="rnd">
              <a:solidFill>
                <a:schemeClr val="accent3"/>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tilgang'!$B$28:$X$28</c:f>
              <c:numCache>
                <c:formatCode>General</c:formatCode>
                <c:ptCount val="23"/>
                <c:pt idx="0">
                  <c:v>266</c:v>
                </c:pt>
                <c:pt idx="1">
                  <c:v>227</c:v>
                </c:pt>
                <c:pt idx="2">
                  <c:v>371</c:v>
                </c:pt>
                <c:pt idx="3">
                  <c:v>451</c:v>
                </c:pt>
                <c:pt idx="4">
                  <c:v>427</c:v>
                </c:pt>
                <c:pt idx="5">
                  <c:v>596</c:v>
                </c:pt>
                <c:pt idx="6">
                  <c:v>548</c:v>
                </c:pt>
                <c:pt idx="7">
                  <c:v>549</c:v>
                </c:pt>
                <c:pt idx="8">
                  <c:v>593</c:v>
                </c:pt>
                <c:pt idx="9">
                  <c:v>664</c:v>
                </c:pt>
                <c:pt idx="10">
                  <c:v>625</c:v>
                </c:pt>
                <c:pt idx="11">
                  <c:v>681</c:v>
                </c:pt>
                <c:pt idx="12">
                  <c:v>685</c:v>
                </c:pt>
                <c:pt idx="13">
                  <c:v>673</c:v>
                </c:pt>
                <c:pt idx="14">
                  <c:v>635</c:v>
                </c:pt>
                <c:pt idx="15">
                  <c:v>629</c:v>
                </c:pt>
                <c:pt idx="16">
                  <c:v>663</c:v>
                </c:pt>
                <c:pt idx="17">
                  <c:v>563</c:v>
                </c:pt>
                <c:pt idx="18">
                  <c:v>540</c:v>
                </c:pt>
                <c:pt idx="19">
                  <c:v>455</c:v>
                </c:pt>
                <c:pt idx="20">
                  <c:v>447</c:v>
                </c:pt>
                <c:pt idx="21">
                  <c:v>454</c:v>
                </c:pt>
                <c:pt idx="22">
                  <c:v>414</c:v>
                </c:pt>
              </c:numCache>
            </c:numRef>
          </c:val>
          <c:smooth val="0"/>
          <c:extLst>
            <c:ext xmlns:c16="http://schemas.microsoft.com/office/drawing/2014/chart" uri="{C3380CC4-5D6E-409C-BE32-E72D297353CC}">
              <c16:uniqueId val="{00000002-6885-463E-9833-76A2F1E182AD}"/>
            </c:ext>
          </c:extLst>
        </c:ser>
        <c:ser>
          <c:idx val="3"/>
          <c:order val="3"/>
          <c:tx>
            <c:strRef>
              <c:f>'49 - Udd., tilgang'!$A$29</c:f>
              <c:strCache>
                <c:ptCount val="1"/>
                <c:pt idx="0">
                  <c:v>Fysioterapeut</c:v>
                </c:pt>
              </c:strCache>
            </c:strRef>
          </c:tx>
          <c:spPr>
            <a:ln w="28575" cap="rnd">
              <a:solidFill>
                <a:schemeClr val="accent4"/>
              </a:solidFill>
              <a:round/>
            </a:ln>
            <a:effectLst/>
          </c:spPr>
          <c:marker>
            <c:symbol val="none"/>
          </c:marker>
          <c:dPt>
            <c:idx val="10"/>
            <c:marker>
              <c:symbol val="none"/>
            </c:marker>
            <c:bubble3D val="0"/>
            <c:spPr>
              <a:ln w="28575" cap="rnd">
                <a:solidFill>
                  <a:schemeClr val="accent4"/>
                </a:solidFill>
                <a:round/>
              </a:ln>
              <a:effectLst/>
            </c:spPr>
            <c:extLst>
              <c:ext xmlns:c16="http://schemas.microsoft.com/office/drawing/2014/chart" uri="{C3380CC4-5D6E-409C-BE32-E72D297353CC}">
                <c16:uniqueId val="{00000001-37D4-4BD0-B91E-8AC98E63BC21}"/>
              </c:ext>
            </c:extLst>
          </c:dPt>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tilgang'!$B$29:$X$29</c:f>
              <c:numCache>
                <c:formatCode>General</c:formatCode>
                <c:ptCount val="23"/>
                <c:pt idx="0">
                  <c:v>643</c:v>
                </c:pt>
                <c:pt idx="1">
                  <c:v>620</c:v>
                </c:pt>
                <c:pt idx="2">
                  <c:v>622</c:v>
                </c:pt>
                <c:pt idx="3">
                  <c:v>653</c:v>
                </c:pt>
                <c:pt idx="4">
                  <c:v>626</c:v>
                </c:pt>
                <c:pt idx="5">
                  <c:v>664</c:v>
                </c:pt>
                <c:pt idx="6">
                  <c:v>707</c:v>
                </c:pt>
                <c:pt idx="7">
                  <c:v>683</c:v>
                </c:pt>
                <c:pt idx="8">
                  <c:v>733</c:v>
                </c:pt>
                <c:pt idx="9">
                  <c:v>933</c:v>
                </c:pt>
                <c:pt idx="10">
                  <c:v>982</c:v>
                </c:pt>
                <c:pt idx="11">
                  <c:v>1060</c:v>
                </c:pt>
                <c:pt idx="12">
                  <c:v>1062</c:v>
                </c:pt>
                <c:pt idx="13">
                  <c:v>1107</c:v>
                </c:pt>
                <c:pt idx="14">
                  <c:v>1089</c:v>
                </c:pt>
                <c:pt idx="15">
                  <c:v>1102</c:v>
                </c:pt>
                <c:pt idx="16">
                  <c:v>1143</c:v>
                </c:pt>
                <c:pt idx="17">
                  <c:v>1118</c:v>
                </c:pt>
                <c:pt idx="18">
                  <c:v>1090</c:v>
                </c:pt>
                <c:pt idx="19">
                  <c:v>1115</c:v>
                </c:pt>
                <c:pt idx="20">
                  <c:v>1113</c:v>
                </c:pt>
                <c:pt idx="21">
                  <c:v>1119</c:v>
                </c:pt>
                <c:pt idx="22">
                  <c:v>1102</c:v>
                </c:pt>
              </c:numCache>
            </c:numRef>
          </c:val>
          <c:smooth val="0"/>
          <c:extLst>
            <c:ext xmlns:c16="http://schemas.microsoft.com/office/drawing/2014/chart" uri="{C3380CC4-5D6E-409C-BE32-E72D297353CC}">
              <c16:uniqueId val="{00000005-6885-463E-9833-76A2F1E182AD}"/>
            </c:ext>
          </c:extLst>
        </c:ser>
        <c:ser>
          <c:idx val="4"/>
          <c:order val="4"/>
          <c:tx>
            <c:strRef>
              <c:f>'49 - Udd., tilgang'!$A$30</c:f>
              <c:strCache>
                <c:ptCount val="1"/>
                <c:pt idx="0">
                  <c:v>Jordemoder</c:v>
                </c:pt>
              </c:strCache>
            </c:strRef>
          </c:tx>
          <c:spPr>
            <a:ln w="28575" cap="rnd">
              <a:solidFill>
                <a:schemeClr val="accent5"/>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tilgang'!$B$30:$X$30</c:f>
              <c:numCache>
                <c:formatCode>General</c:formatCode>
                <c:ptCount val="23"/>
                <c:pt idx="0">
                  <c:v>88</c:v>
                </c:pt>
                <c:pt idx="1">
                  <c:v>106</c:v>
                </c:pt>
                <c:pt idx="2">
                  <c:v>105</c:v>
                </c:pt>
                <c:pt idx="3">
                  <c:v>102</c:v>
                </c:pt>
                <c:pt idx="4">
                  <c:v>109</c:v>
                </c:pt>
                <c:pt idx="5">
                  <c:v>138</c:v>
                </c:pt>
                <c:pt idx="6">
                  <c:v>163</c:v>
                </c:pt>
                <c:pt idx="7">
                  <c:v>155</c:v>
                </c:pt>
                <c:pt idx="8">
                  <c:v>172</c:v>
                </c:pt>
                <c:pt idx="9">
                  <c:v>191</c:v>
                </c:pt>
                <c:pt idx="10">
                  <c:v>187</c:v>
                </c:pt>
                <c:pt idx="11">
                  <c:v>187</c:v>
                </c:pt>
                <c:pt idx="12">
                  <c:v>191</c:v>
                </c:pt>
                <c:pt idx="13">
                  <c:v>192</c:v>
                </c:pt>
                <c:pt idx="14">
                  <c:v>190</c:v>
                </c:pt>
                <c:pt idx="15">
                  <c:v>189</c:v>
                </c:pt>
                <c:pt idx="16">
                  <c:v>194</c:v>
                </c:pt>
                <c:pt idx="17">
                  <c:v>207</c:v>
                </c:pt>
                <c:pt idx="18">
                  <c:v>223</c:v>
                </c:pt>
                <c:pt idx="19">
                  <c:v>240</c:v>
                </c:pt>
                <c:pt idx="20">
                  <c:v>251</c:v>
                </c:pt>
                <c:pt idx="21">
                  <c:v>253</c:v>
                </c:pt>
                <c:pt idx="22">
                  <c:v>264</c:v>
                </c:pt>
              </c:numCache>
            </c:numRef>
          </c:val>
          <c:smooth val="0"/>
          <c:extLst>
            <c:ext xmlns:c16="http://schemas.microsoft.com/office/drawing/2014/chart" uri="{C3380CC4-5D6E-409C-BE32-E72D297353CC}">
              <c16:uniqueId val="{00000006-6885-463E-9833-76A2F1E182AD}"/>
            </c:ext>
          </c:extLst>
        </c:ser>
        <c:ser>
          <c:idx val="5"/>
          <c:order val="5"/>
          <c:tx>
            <c:strRef>
              <c:f>'49 - Udd., tilgang'!$A$31</c:f>
              <c:strCache>
                <c:ptCount val="1"/>
                <c:pt idx="0">
                  <c:v>Radiografer</c:v>
                </c:pt>
              </c:strCache>
            </c:strRef>
          </c:tx>
          <c:spPr>
            <a:ln w="28575" cap="rnd">
              <a:solidFill>
                <a:schemeClr val="accent6"/>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tilgang'!$B$31:$X$31</c:f>
              <c:numCache>
                <c:formatCode>General</c:formatCode>
                <c:ptCount val="23"/>
                <c:pt idx="0">
                  <c:v>82</c:v>
                </c:pt>
                <c:pt idx="1">
                  <c:v>95</c:v>
                </c:pt>
                <c:pt idx="2">
                  <c:v>101</c:v>
                </c:pt>
                <c:pt idx="3">
                  <c:v>87</c:v>
                </c:pt>
                <c:pt idx="4">
                  <c:v>146</c:v>
                </c:pt>
                <c:pt idx="5">
                  <c:v>163</c:v>
                </c:pt>
                <c:pt idx="6">
                  <c:v>151</c:v>
                </c:pt>
                <c:pt idx="7">
                  <c:v>186</c:v>
                </c:pt>
                <c:pt idx="8">
                  <c:v>177</c:v>
                </c:pt>
                <c:pt idx="9">
                  <c:v>200</c:v>
                </c:pt>
                <c:pt idx="10">
                  <c:v>216</c:v>
                </c:pt>
                <c:pt idx="11">
                  <c:v>211</c:v>
                </c:pt>
                <c:pt idx="12">
                  <c:v>213</c:v>
                </c:pt>
                <c:pt idx="13">
                  <c:v>212</c:v>
                </c:pt>
                <c:pt idx="14">
                  <c:v>199</c:v>
                </c:pt>
                <c:pt idx="15">
                  <c:v>207</c:v>
                </c:pt>
                <c:pt idx="16">
                  <c:v>212</c:v>
                </c:pt>
                <c:pt idx="17">
                  <c:v>215</c:v>
                </c:pt>
                <c:pt idx="18">
                  <c:v>213</c:v>
                </c:pt>
                <c:pt idx="19">
                  <c:v>219</c:v>
                </c:pt>
                <c:pt idx="20">
                  <c:v>227</c:v>
                </c:pt>
                <c:pt idx="21">
                  <c:v>237</c:v>
                </c:pt>
                <c:pt idx="22">
                  <c:v>257</c:v>
                </c:pt>
              </c:numCache>
            </c:numRef>
          </c:val>
          <c:smooth val="0"/>
          <c:extLst>
            <c:ext xmlns:c16="http://schemas.microsoft.com/office/drawing/2014/chart" uri="{C3380CC4-5D6E-409C-BE32-E72D297353CC}">
              <c16:uniqueId val="{0000000F-40A8-4A9D-8FBF-FD11E13206F7}"/>
            </c:ext>
          </c:extLst>
        </c:ser>
        <c:ser>
          <c:idx val="6"/>
          <c:order val="6"/>
          <c:tx>
            <c:strRef>
              <c:f>'49 - Udd., tilgang'!$A$32</c:f>
              <c:strCache>
                <c:ptCount val="1"/>
                <c:pt idx="0">
                  <c:v>Sygeplejerske</c:v>
                </c:pt>
              </c:strCache>
            </c:strRef>
          </c:tx>
          <c:spPr>
            <a:ln w="28575" cap="rnd">
              <a:solidFill>
                <a:schemeClr val="accent1">
                  <a:lumMod val="60000"/>
                </a:schemeClr>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tilgang'!$B$32:$X$32</c:f>
              <c:numCache>
                <c:formatCode>General</c:formatCode>
                <c:ptCount val="23"/>
                <c:pt idx="0">
                  <c:v>2635</c:v>
                </c:pt>
                <c:pt idx="1">
                  <c:v>2748</c:v>
                </c:pt>
                <c:pt idx="2">
                  <c:v>2688</c:v>
                </c:pt>
                <c:pt idx="3">
                  <c:v>2654</c:v>
                </c:pt>
                <c:pt idx="4">
                  <c:v>2797</c:v>
                </c:pt>
                <c:pt idx="5">
                  <c:v>2802</c:v>
                </c:pt>
                <c:pt idx="6">
                  <c:v>2949</c:v>
                </c:pt>
                <c:pt idx="7">
                  <c:v>2890</c:v>
                </c:pt>
                <c:pt idx="8">
                  <c:v>2792</c:v>
                </c:pt>
                <c:pt idx="9">
                  <c:v>3041</c:v>
                </c:pt>
                <c:pt idx="10">
                  <c:v>3333</c:v>
                </c:pt>
                <c:pt idx="11">
                  <c:v>3288</c:v>
                </c:pt>
                <c:pt idx="12">
                  <c:v>3330</c:v>
                </c:pt>
                <c:pt idx="13">
                  <c:v>3244</c:v>
                </c:pt>
                <c:pt idx="14">
                  <c:v>3369</c:v>
                </c:pt>
                <c:pt idx="15">
                  <c:v>3414</c:v>
                </c:pt>
                <c:pt idx="16">
                  <c:v>3532</c:v>
                </c:pt>
                <c:pt idx="17">
                  <c:v>3635</c:v>
                </c:pt>
                <c:pt idx="18">
                  <c:v>3730</c:v>
                </c:pt>
                <c:pt idx="19">
                  <c:v>3931</c:v>
                </c:pt>
                <c:pt idx="20">
                  <c:v>4136</c:v>
                </c:pt>
                <c:pt idx="21">
                  <c:v>4160</c:v>
                </c:pt>
                <c:pt idx="22">
                  <c:v>3898</c:v>
                </c:pt>
              </c:numCache>
            </c:numRef>
          </c:val>
          <c:smooth val="0"/>
          <c:extLst>
            <c:ext xmlns:c16="http://schemas.microsoft.com/office/drawing/2014/chart" uri="{C3380CC4-5D6E-409C-BE32-E72D297353CC}">
              <c16:uniqueId val="{00000010-40A8-4A9D-8FBF-FD11E13206F7}"/>
            </c:ext>
          </c:extLst>
        </c:ser>
        <c:ser>
          <c:idx val="7"/>
          <c:order val="7"/>
          <c:tx>
            <c:strRef>
              <c:f>'49 - Udd., tilgang'!$A$33</c:f>
              <c:strCache>
                <c:ptCount val="1"/>
                <c:pt idx="0">
                  <c:v>Medicin, bachelor</c:v>
                </c:pt>
              </c:strCache>
            </c:strRef>
          </c:tx>
          <c:spPr>
            <a:ln w="28575" cap="rnd">
              <a:solidFill>
                <a:schemeClr val="accent2">
                  <a:lumMod val="60000"/>
                </a:schemeClr>
              </a:solidFill>
              <a:round/>
            </a:ln>
            <a:effectLst/>
          </c:spPr>
          <c:marker>
            <c:symbol val="none"/>
          </c:marker>
          <c:cat>
            <c:numRef>
              <c:f>'49 - Udd., tilgang'!$B$25:$X$25</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'49 - Udd., tilgang'!$B$33:$X$33</c:f>
              <c:numCache>
                <c:formatCode>General</c:formatCode>
                <c:ptCount val="23"/>
                <c:pt idx="0">
                  <c:v>289</c:v>
                </c:pt>
                <c:pt idx="1">
                  <c:v>477</c:v>
                </c:pt>
                <c:pt idx="2">
                  <c:v>455</c:v>
                </c:pt>
                <c:pt idx="3">
                  <c:v>468</c:v>
                </c:pt>
                <c:pt idx="4">
                  <c:v>472</c:v>
                </c:pt>
                <c:pt idx="5">
                  <c:v>718</c:v>
                </c:pt>
                <c:pt idx="6">
                  <c:v>1054</c:v>
                </c:pt>
                <c:pt idx="7">
                  <c:v>1117</c:v>
                </c:pt>
                <c:pt idx="8">
                  <c:v>1131</c:v>
                </c:pt>
                <c:pt idx="9">
                  <c:v>1260</c:v>
                </c:pt>
                <c:pt idx="10">
                  <c:v>1351</c:v>
                </c:pt>
                <c:pt idx="11">
                  <c:v>1352</c:v>
                </c:pt>
                <c:pt idx="12">
                  <c:v>1325</c:v>
                </c:pt>
                <c:pt idx="13">
                  <c:v>1359</c:v>
                </c:pt>
                <c:pt idx="14">
                  <c:v>1446</c:v>
                </c:pt>
                <c:pt idx="15">
                  <c:v>1456</c:v>
                </c:pt>
                <c:pt idx="16">
                  <c:v>1429</c:v>
                </c:pt>
                <c:pt idx="17">
                  <c:v>1477</c:v>
                </c:pt>
                <c:pt idx="18">
                  <c:v>1451</c:v>
                </c:pt>
                <c:pt idx="19">
                  <c:v>1567</c:v>
                </c:pt>
                <c:pt idx="20">
                  <c:v>1617</c:v>
                </c:pt>
                <c:pt idx="21">
                  <c:v>1629</c:v>
                </c:pt>
                <c:pt idx="22">
                  <c:v>1605</c:v>
                </c:pt>
              </c:numCache>
            </c:numRef>
          </c:val>
          <c:smooth val="0"/>
          <c:extLst>
            <c:ext xmlns:c16="http://schemas.microsoft.com/office/drawing/2014/chart" uri="{C3380CC4-5D6E-409C-BE32-E72D297353CC}">
              <c16:uniqueId val="{00000011-40A8-4A9D-8FBF-FD11E13206F7}"/>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8"/>
          <c:order val="8"/>
          <c:tx>
            <c:v>AxisY</c:v>
          </c:tx>
          <c:spPr>
            <a:ln w="28575" cap="rnd">
              <a:noFill/>
              <a:round/>
            </a:ln>
            <a:effectLst/>
            <a:extLst>
              <a:ext uri="{91240B29-F687-4F45-9708-019B960494DF}">
                <a14:hiddenLine xmlns:a14="http://schemas.microsoft.com/office/drawing/2010/main" w="28575" cap="rnd">
                  <a:solidFill>
                    <a:srgbClr val="B2B2B2">
                      <a:lumMod val="60000"/>
                    </a:srgbClr>
                  </a:solidFill>
                  <a:round/>
                </a14:hiddenLine>
              </a:ext>
            </a:extLst>
          </c:spPr>
          <c:marker>
            <c:symbol val="none"/>
          </c:marker>
          <c:cat>
            <c:numLit>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Lit>
          </c:cat>
          <c:val>
            <c:numLit>
              <c:formatCode>General</c:formatCode>
              <c:ptCount val="1"/>
              <c:pt idx="0">
                <c:v>0</c:v>
              </c:pt>
            </c:numLit>
          </c:val>
          <c:smooth val="0"/>
          <c:extLst>
            <c:ext xmlns:c16="http://schemas.microsoft.com/office/drawing/2014/chart" uri="{C3380CC4-5D6E-409C-BE32-E72D297353CC}">
              <c16:uniqueId val="{00000012-0B1B-42BC-81CE-C8C0710B6419}"/>
            </c:ext>
          </c:extLst>
        </c:ser>
        <c:dLbls>
          <c:showLegendKey val="0"/>
          <c:showVal val="0"/>
          <c:showCatName val="0"/>
          <c:showSerName val="0"/>
          <c:showPercent val="0"/>
          <c:showBubbleSize val="0"/>
        </c:dLbls>
        <c:marker val="1"/>
        <c:smooth val="0"/>
        <c:axId val="1617114448"/>
        <c:axId val="313115600"/>
      </c:lineChart>
      <c:scatterChart>
        <c:scatterStyle val="smoothMarker"/>
        <c:varyColors val="0"/>
        <c:ser>
          <c:idx val="9"/>
          <c:order val="9"/>
          <c:tx>
            <c:strRef>
              <c:f>'49 - Udd., tilgang'!$A$36</c:f>
              <c:strCache>
                <c:ptCount val="1"/>
                <c:pt idx="0">
                  <c:v>COVID-19</c:v>
                </c:pt>
              </c:strCache>
            </c:strRef>
          </c:tx>
          <c:spPr>
            <a:ln w="28575" cap="rnd">
              <a:solidFill>
                <a:srgbClr val="FF0000"/>
              </a:solidFill>
              <a:prstDash val="dash"/>
              <a:round/>
            </a:ln>
            <a:effectLst/>
          </c:spPr>
          <c:marker>
            <c:symbol val="none"/>
          </c:marker>
          <c:xVal>
            <c:numRef>
              <c:f>'49 - Udd., tilgang'!$A$38:$B$38</c:f>
              <c:numCache>
                <c:formatCode>General</c:formatCode>
                <c:ptCount val="2"/>
                <c:pt idx="0">
                  <c:v>21</c:v>
                </c:pt>
                <c:pt idx="1">
                  <c:v>21</c:v>
                </c:pt>
              </c:numCache>
            </c:numRef>
          </c:xVal>
          <c:yVal>
            <c:numRef>
              <c:f>'49 - Udd., tilgang'!$A$37:$B$37</c:f>
              <c:numCache>
                <c:formatCode>General</c:formatCode>
                <c:ptCount val="2"/>
                <c:pt idx="0">
                  <c:v>0</c:v>
                </c:pt>
                <c:pt idx="1">
                  <c:v>100000000000</c:v>
                </c:pt>
              </c:numCache>
            </c:numRef>
          </c:yVal>
          <c:smooth val="1"/>
          <c:extLst>
            <c:ext xmlns:c16="http://schemas.microsoft.com/office/drawing/2014/chart" uri="{C3380CC4-5D6E-409C-BE32-E72D297353CC}">
              <c16:uniqueId val="{00000013-0B1B-42BC-81CE-C8C0710B6419}"/>
            </c:ext>
          </c:extLst>
        </c:ser>
        <c:dLbls>
          <c:showLegendKey val="0"/>
          <c:showVal val="0"/>
          <c:showCatName val="0"/>
          <c:showSerName val="0"/>
          <c:showPercent val="0"/>
          <c:showBubbleSize val="0"/>
        </c:dLbls>
        <c:axId val="1617114448"/>
        <c:axId val="313115600"/>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313115600"/>
        <c:scaling>
          <c:orientation val="minMax"/>
          <c:max val="45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617114448"/>
        <c:crosses val="max"/>
        <c:crossBetween val="between"/>
        <c:majorUnit val="500"/>
      </c:valAx>
      <c:catAx>
        <c:axId val="1617114448"/>
        <c:scaling>
          <c:orientation val="minMax"/>
        </c:scaling>
        <c:delete val="1"/>
        <c:axPos val="b"/>
        <c:numFmt formatCode="General" sourceLinked="1"/>
        <c:majorTickMark val="out"/>
        <c:minorTickMark val="none"/>
        <c:tickLblPos val="nextTo"/>
        <c:crossAx val="313115600"/>
        <c:crosses val="autoZero"/>
        <c:auto val="1"/>
        <c:lblAlgn val="ctr"/>
        <c:lblOffset val="100"/>
        <c:noMultiLvlLbl val="0"/>
      </c:catAx>
      <c:spPr>
        <a:noFill/>
        <a:ln>
          <a:noFill/>
        </a:ln>
        <a:effectLst/>
      </c:spPr>
    </c:plotArea>
    <c:legend>
      <c:legendPos val="b"/>
      <c:legendEntry>
        <c:idx val="8"/>
        <c:delete val="1"/>
      </c:legendEntry>
      <c:legendEntry>
        <c:idx val="9"/>
        <c:delete val="1"/>
      </c:legendEntry>
      <c:layout>
        <c:manualLayout>
          <c:xMode val="edge"/>
          <c:yMode val="edge"/>
          <c:x val="0"/>
          <c:y val="0.88603341655463796"/>
          <c:w val="1"/>
          <c:h val="0.111961956146015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ans'!$B$99</c:f>
              <c:strCache>
                <c:ptCount val="1"/>
                <c:pt idx="0">
                  <c:v>Optagne</c:v>
                </c:pt>
              </c:strCache>
            </c:strRef>
          </c:tx>
          <c:spPr>
            <a:solidFill>
              <a:schemeClr val="accent1"/>
            </a:solidFill>
            <a:ln>
              <a:noFill/>
            </a:ln>
            <a:effectLst/>
          </c:spPr>
          <c:invertIfNegative val="0"/>
          <c:cat>
            <c:numRef>
              <c:f>'50.a-i - Udd., optag, tilg. ans'!$A$100:$A$113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ans'!$B$100:$B$113</c:f>
              <c:numCache>
                <c:formatCode>General</c:formatCode>
                <c:ptCount val="14"/>
                <c:pt idx="0">
                  <c:v>392</c:v>
                </c:pt>
                <c:pt idx="1">
                  <c:v>398</c:v>
                </c:pt>
                <c:pt idx="2">
                  <c:v>398</c:v>
                </c:pt>
                <c:pt idx="3">
                  <c:v>402</c:v>
                </c:pt>
                <c:pt idx="4">
                  <c:v>408</c:v>
                </c:pt>
                <c:pt idx="5">
                  <c:v>413</c:v>
                </c:pt>
                <c:pt idx="6">
                  <c:v>416</c:v>
                </c:pt>
                <c:pt idx="7">
                  <c:v>415</c:v>
                </c:pt>
                <c:pt idx="8">
                  <c:v>418</c:v>
                </c:pt>
                <c:pt idx="9">
                  <c:v>445</c:v>
                </c:pt>
                <c:pt idx="10">
                  <c:v>487</c:v>
                </c:pt>
                <c:pt idx="11">
                  <c:v>475</c:v>
                </c:pt>
                <c:pt idx="12">
                  <c:v>531</c:v>
                </c:pt>
                <c:pt idx="13">
                  <c:v>520</c:v>
                </c:pt>
              </c:numCache>
            </c:numRef>
          </c:val>
          <c:extLst>
            <c:ext xmlns:c16="http://schemas.microsoft.com/office/drawing/2014/chart" uri="{C3380CC4-5D6E-409C-BE32-E72D297353CC}">
              <c16:uniqueId val="{00000000-6885-463E-9833-76A2F1E182AD}"/>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ans'!$C$99</c:f>
              <c:strCache>
                <c:ptCount val="1"/>
                <c:pt idx="0">
                  <c:v>1. prioritetsansøgere</c:v>
                </c:pt>
              </c:strCache>
            </c:strRef>
          </c:tx>
          <c:spPr>
            <a:ln w="28575" cap="rnd">
              <a:solidFill>
                <a:schemeClr val="accent2"/>
              </a:solidFill>
              <a:round/>
            </a:ln>
            <a:effectLst/>
          </c:spPr>
          <c:marker>
            <c:symbol val="none"/>
          </c:marker>
          <c:cat>
            <c:numRef>
              <c:f>'50.a-i - Udd., optag, tilg. ans'!$A$100:$A$113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ans'!$C$100:$C$113</c:f>
              <c:numCache>
                <c:formatCode>General</c:formatCode>
                <c:ptCount val="14"/>
                <c:pt idx="0">
                  <c:v>438</c:v>
                </c:pt>
                <c:pt idx="1">
                  <c:v>492</c:v>
                </c:pt>
                <c:pt idx="2">
                  <c:v>550</c:v>
                </c:pt>
                <c:pt idx="3">
                  <c:v>645</c:v>
                </c:pt>
                <c:pt idx="4">
                  <c:v>656</c:v>
                </c:pt>
                <c:pt idx="5">
                  <c:v>774</c:v>
                </c:pt>
                <c:pt idx="6">
                  <c:v>718</c:v>
                </c:pt>
                <c:pt idx="7">
                  <c:v>648</c:v>
                </c:pt>
                <c:pt idx="8">
                  <c:v>639</c:v>
                </c:pt>
                <c:pt idx="9">
                  <c:v>660</c:v>
                </c:pt>
                <c:pt idx="10">
                  <c:v>733</c:v>
                </c:pt>
                <c:pt idx="11">
                  <c:v>729</c:v>
                </c:pt>
                <c:pt idx="12">
                  <c:v>779</c:v>
                </c:pt>
                <c:pt idx="13">
                  <c:v>656</c:v>
                </c:pt>
              </c:numCache>
            </c:numRef>
          </c:val>
          <c:smooth val="0"/>
          <c:extLst>
            <c:ext xmlns:c16="http://schemas.microsoft.com/office/drawing/2014/chart" uri="{C3380CC4-5D6E-409C-BE32-E72D297353CC}">
              <c16:uniqueId val="{00000001-6885-463E-9833-76A2F1E182AD}"/>
            </c:ext>
          </c:extLst>
        </c:ser>
        <c:ser>
          <c:idx val="2"/>
          <c:order val="2"/>
          <c:tx>
            <c:strRef>
              <c:f>'50.a-i - Udd., optag, tilg. ans'!$D$99</c:f>
              <c:strCache>
                <c:ptCount val="1"/>
                <c:pt idx="0">
                  <c:v>Tilgang</c:v>
                </c:pt>
              </c:strCache>
            </c:strRef>
          </c:tx>
          <c:spPr>
            <a:ln w="28575" cap="rnd">
              <a:solidFill>
                <a:schemeClr val="accent3"/>
              </a:solidFill>
              <a:round/>
            </a:ln>
            <a:effectLst/>
          </c:spPr>
          <c:marker>
            <c:symbol val="none"/>
          </c:marker>
          <c:cat>
            <c:numRef>
              <c:f>'50.a-i - Udd., optag, tilg. ans'!$A$100:$A$113</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ans'!$D$100:$D$113</c:f>
              <c:numCache>
                <c:formatCode>General</c:formatCode>
                <c:ptCount val="14"/>
                <c:pt idx="0">
                  <c:v>370</c:v>
                </c:pt>
                <c:pt idx="1">
                  <c:v>383</c:v>
                </c:pt>
                <c:pt idx="2">
                  <c:v>389</c:v>
                </c:pt>
                <c:pt idx="3">
                  <c:v>380</c:v>
                </c:pt>
                <c:pt idx="4">
                  <c:v>399</c:v>
                </c:pt>
                <c:pt idx="5">
                  <c:v>399</c:v>
                </c:pt>
                <c:pt idx="6">
                  <c:v>404</c:v>
                </c:pt>
                <c:pt idx="7">
                  <c:v>407</c:v>
                </c:pt>
                <c:pt idx="8">
                  <c:v>412</c:v>
                </c:pt>
                <c:pt idx="9">
                  <c:v>432</c:v>
                </c:pt>
                <c:pt idx="10">
                  <c:v>453</c:v>
                </c:pt>
                <c:pt idx="11">
                  <c:v>463</c:v>
                </c:pt>
                <c:pt idx="12">
                  <c:v>473</c:v>
                </c:pt>
              </c:numCache>
            </c:numRef>
          </c:val>
          <c:smooth val="0"/>
          <c:extLst>
            <c:ext xmlns:c16="http://schemas.microsoft.com/office/drawing/2014/chart" uri="{C3380CC4-5D6E-409C-BE32-E72D297353CC}">
              <c16:uniqueId val="{00000002-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3"/>
          <c:order val="3"/>
          <c:tx>
            <c:v>AxisY</c:v>
          </c:tx>
          <c:spPr>
            <a:ln w="28575" cap="rnd">
              <a:noFill/>
              <a:round/>
            </a:ln>
            <a:effectLst/>
            <a:extLst>
              <a:ext uri="{91240B29-F687-4F45-9708-019B960494DF}">
                <a14:hiddenLine xmlns:a14="http://schemas.microsoft.com/office/drawing/2010/main" w="28575" cap="rnd">
                  <a:solidFill>
                    <a:srgbClr val="C8D300"/>
                  </a:solidFill>
                  <a:round/>
                </a14:hiddenLine>
              </a:ext>
            </a:extLst>
          </c:spPr>
          <c:marker>
            <c:symbol val="none"/>
          </c:marker>
          <c:cat>
            <c:numLit>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Lit>
          </c:cat>
          <c:val>
            <c:numLit>
              <c:formatCode>General</c:formatCode>
              <c:ptCount val="1"/>
              <c:pt idx="0">
                <c:v>0</c:v>
              </c:pt>
            </c:numLit>
          </c:val>
          <c:smooth val="0"/>
          <c:extLst>
            <c:ext xmlns:c16="http://schemas.microsoft.com/office/drawing/2014/chart" uri="{C3380CC4-5D6E-409C-BE32-E72D297353CC}">
              <c16:uniqueId val="{0000000D-3100-43E0-AF19-71D6F7DD95EA}"/>
            </c:ext>
          </c:extLst>
        </c:ser>
        <c:dLbls>
          <c:showLegendKey val="0"/>
          <c:showVal val="0"/>
          <c:showCatName val="0"/>
          <c:showSerName val="0"/>
          <c:showPercent val="0"/>
          <c:showBubbleSize val="0"/>
        </c:dLbls>
        <c:marker val="1"/>
        <c:smooth val="0"/>
        <c:axId val="1872321455"/>
        <c:axId val="1859881183"/>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859881183"/>
        <c:scaling>
          <c:orientation val="minMax"/>
          <c:max val="9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872321455"/>
        <c:crosses val="max"/>
        <c:crossBetween val="between"/>
        <c:majorUnit val="100"/>
      </c:valAx>
      <c:catAx>
        <c:axId val="1872321455"/>
        <c:scaling>
          <c:orientation val="minMax"/>
        </c:scaling>
        <c:delete val="1"/>
        <c:axPos val="b"/>
        <c:numFmt formatCode="General" sourceLinked="1"/>
        <c:majorTickMark val="out"/>
        <c:minorTickMark val="none"/>
        <c:tickLblPos val="nextTo"/>
        <c:crossAx val="1859881183"/>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ans'!$B$116</c:f>
              <c:strCache>
                <c:ptCount val="1"/>
                <c:pt idx="0">
                  <c:v>Optagne</c:v>
                </c:pt>
              </c:strCache>
            </c:strRef>
          </c:tx>
          <c:spPr>
            <a:solidFill>
              <a:schemeClr val="accent1"/>
            </a:solidFill>
            <a:ln>
              <a:noFill/>
            </a:ln>
            <a:effectLst/>
          </c:spPr>
          <c:invertIfNegative val="0"/>
          <c:cat>
            <c:numRef>
              <c:f>'50.a-i - Udd., optag, tilg. ans'!$A$117:$A$130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ans'!$B$117:$B$130</c:f>
              <c:numCache>
                <c:formatCode>General</c:formatCode>
                <c:ptCount val="14"/>
                <c:pt idx="0">
                  <c:v>530</c:v>
                </c:pt>
                <c:pt idx="1">
                  <c:v>543</c:v>
                </c:pt>
                <c:pt idx="2">
                  <c:v>556</c:v>
                </c:pt>
                <c:pt idx="3">
                  <c:v>568</c:v>
                </c:pt>
                <c:pt idx="4">
                  <c:v>571</c:v>
                </c:pt>
                <c:pt idx="5">
                  <c:v>574</c:v>
                </c:pt>
                <c:pt idx="6">
                  <c:v>552</c:v>
                </c:pt>
                <c:pt idx="7">
                  <c:v>495</c:v>
                </c:pt>
                <c:pt idx="8">
                  <c:v>429</c:v>
                </c:pt>
                <c:pt idx="9">
                  <c:v>427</c:v>
                </c:pt>
                <c:pt idx="10">
                  <c:v>448</c:v>
                </c:pt>
                <c:pt idx="11">
                  <c:v>464</c:v>
                </c:pt>
                <c:pt idx="12">
                  <c:v>384</c:v>
                </c:pt>
                <c:pt idx="13">
                  <c:v>273</c:v>
                </c:pt>
              </c:numCache>
            </c:numRef>
          </c:val>
          <c:extLst>
            <c:ext xmlns:c16="http://schemas.microsoft.com/office/drawing/2014/chart" uri="{C3380CC4-5D6E-409C-BE32-E72D297353CC}">
              <c16:uniqueId val="{00000000-02B1-445E-AFC1-AB10F040DCF2}"/>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ans'!$C$116</c:f>
              <c:strCache>
                <c:ptCount val="1"/>
                <c:pt idx="0">
                  <c:v>1. prioritetsansøgere</c:v>
                </c:pt>
              </c:strCache>
            </c:strRef>
          </c:tx>
          <c:spPr>
            <a:ln w="28575" cap="rnd">
              <a:solidFill>
                <a:schemeClr val="accent2"/>
              </a:solidFill>
              <a:round/>
            </a:ln>
            <a:effectLst/>
          </c:spPr>
          <c:marker>
            <c:symbol val="none"/>
          </c:marker>
          <c:cat>
            <c:numRef>
              <c:f>'50.a-i - Udd., optag, tilg. ans'!$A$117:$A$130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ans'!$C$117:$C$130</c:f>
              <c:numCache>
                <c:formatCode>General</c:formatCode>
                <c:ptCount val="14"/>
                <c:pt idx="0">
                  <c:v>770</c:v>
                </c:pt>
                <c:pt idx="1">
                  <c:v>896</c:v>
                </c:pt>
                <c:pt idx="2">
                  <c:v>979</c:v>
                </c:pt>
                <c:pt idx="3">
                  <c:v>1074</c:v>
                </c:pt>
                <c:pt idx="4">
                  <c:v>1179</c:v>
                </c:pt>
                <c:pt idx="5">
                  <c:v>914</c:v>
                </c:pt>
                <c:pt idx="6">
                  <c:v>788</c:v>
                </c:pt>
                <c:pt idx="7">
                  <c:v>622</c:v>
                </c:pt>
                <c:pt idx="8">
                  <c:v>624</c:v>
                </c:pt>
                <c:pt idx="9">
                  <c:v>618</c:v>
                </c:pt>
                <c:pt idx="10">
                  <c:v>690</c:v>
                </c:pt>
                <c:pt idx="11">
                  <c:v>576</c:v>
                </c:pt>
                <c:pt idx="12">
                  <c:v>393</c:v>
                </c:pt>
                <c:pt idx="13">
                  <c:v>296</c:v>
                </c:pt>
              </c:numCache>
            </c:numRef>
          </c:val>
          <c:smooth val="0"/>
          <c:extLst>
            <c:ext xmlns:c16="http://schemas.microsoft.com/office/drawing/2014/chart" uri="{C3380CC4-5D6E-409C-BE32-E72D297353CC}">
              <c16:uniqueId val="{00000001-02B1-445E-AFC1-AB10F040DCF2}"/>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ans'!$D$116</c:f>
              <c:strCache>
                <c:ptCount val="1"/>
                <c:pt idx="0">
                  <c:v>Tilgang</c:v>
                </c:pt>
              </c:strCache>
            </c:strRef>
          </c:tx>
          <c:spPr>
            <a:ln w="28575" cap="rnd">
              <a:solidFill>
                <a:schemeClr val="accent3"/>
              </a:solidFill>
              <a:round/>
            </a:ln>
            <a:effectLst/>
          </c:spPr>
          <c:marker>
            <c:symbol val="none"/>
          </c:marker>
          <c:cat>
            <c:numRef>
              <c:f>'50.a-i - Udd., optag, tilg. ans'!$A$117:$A$130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ans'!$D$117:$D$130</c:f>
              <c:numCache>
                <c:formatCode>General</c:formatCode>
                <c:ptCount val="14"/>
                <c:pt idx="0">
                  <c:v>554</c:v>
                </c:pt>
                <c:pt idx="1">
                  <c:v>586</c:v>
                </c:pt>
                <c:pt idx="2">
                  <c:v>585</c:v>
                </c:pt>
                <c:pt idx="3">
                  <c:v>571</c:v>
                </c:pt>
                <c:pt idx="4">
                  <c:v>541</c:v>
                </c:pt>
                <c:pt idx="5">
                  <c:v>539</c:v>
                </c:pt>
                <c:pt idx="6">
                  <c:v>572</c:v>
                </c:pt>
                <c:pt idx="7">
                  <c:v>469</c:v>
                </c:pt>
                <c:pt idx="8">
                  <c:v>446</c:v>
                </c:pt>
                <c:pt idx="9">
                  <c:v>417</c:v>
                </c:pt>
                <c:pt idx="10">
                  <c:v>412</c:v>
                </c:pt>
                <c:pt idx="11">
                  <c:v>454</c:v>
                </c:pt>
                <c:pt idx="12">
                  <c:v>414</c:v>
                </c:pt>
              </c:numCache>
            </c:numRef>
          </c:val>
          <c:smooth val="0"/>
          <c:extLst>
            <c:ext xmlns:c16="http://schemas.microsoft.com/office/drawing/2014/chart" uri="{C3380CC4-5D6E-409C-BE32-E72D297353CC}">
              <c16:uniqueId val="{00000002-02B1-445E-AFC1-AB10F040DCF2}"/>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14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ans'!$B$133</c:f>
              <c:strCache>
                <c:ptCount val="1"/>
                <c:pt idx="0">
                  <c:v>Optagne</c:v>
                </c:pt>
              </c:strCache>
            </c:strRef>
          </c:tx>
          <c:spPr>
            <a:solidFill>
              <a:schemeClr val="accent1"/>
            </a:solidFill>
            <a:ln>
              <a:noFill/>
            </a:ln>
            <a:effectLst/>
          </c:spPr>
          <c:invertIfNegative val="0"/>
          <c:cat>
            <c:numRef>
              <c:f>'50.a-i - Udd., optag, tilg. ans'!$A$134:$A$147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ans'!$B$134:$B$147</c:f>
              <c:numCache>
                <c:formatCode>General</c:formatCode>
                <c:ptCount val="14"/>
                <c:pt idx="0">
                  <c:v>180</c:v>
                </c:pt>
                <c:pt idx="1">
                  <c:v>184</c:v>
                </c:pt>
                <c:pt idx="2">
                  <c:v>185</c:v>
                </c:pt>
                <c:pt idx="3">
                  <c:v>188</c:v>
                </c:pt>
                <c:pt idx="4">
                  <c:v>186</c:v>
                </c:pt>
                <c:pt idx="5">
                  <c:v>189</c:v>
                </c:pt>
                <c:pt idx="6">
                  <c:v>200</c:v>
                </c:pt>
                <c:pt idx="7">
                  <c:v>208</c:v>
                </c:pt>
                <c:pt idx="8">
                  <c:v>241</c:v>
                </c:pt>
                <c:pt idx="9">
                  <c:v>243</c:v>
                </c:pt>
                <c:pt idx="10">
                  <c:v>259</c:v>
                </c:pt>
                <c:pt idx="11">
                  <c:v>255</c:v>
                </c:pt>
                <c:pt idx="12">
                  <c:v>275</c:v>
                </c:pt>
                <c:pt idx="13">
                  <c:v>279</c:v>
                </c:pt>
              </c:numCache>
            </c:numRef>
          </c:val>
          <c:extLst>
            <c:ext xmlns:c16="http://schemas.microsoft.com/office/drawing/2014/chart" uri="{C3380CC4-5D6E-409C-BE32-E72D297353CC}">
              <c16:uniqueId val="{00000000-3ABB-4663-A6AE-4726A76B8D10}"/>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ans'!$C$133</c:f>
              <c:strCache>
                <c:ptCount val="1"/>
                <c:pt idx="0">
                  <c:v>1. prioritetsansøgere</c:v>
                </c:pt>
              </c:strCache>
            </c:strRef>
          </c:tx>
          <c:spPr>
            <a:ln w="28575" cap="rnd">
              <a:solidFill>
                <a:schemeClr val="accent2"/>
              </a:solidFill>
              <a:round/>
            </a:ln>
            <a:effectLst/>
          </c:spPr>
          <c:marker>
            <c:symbol val="none"/>
          </c:marker>
          <c:cat>
            <c:numRef>
              <c:f>'50.a-i - Udd., optag, tilg. ans'!$A$134:$A$147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ans'!$C$134:$C$147</c:f>
              <c:numCache>
                <c:formatCode>General</c:formatCode>
                <c:ptCount val="14"/>
                <c:pt idx="0">
                  <c:v>555</c:v>
                </c:pt>
                <c:pt idx="1">
                  <c:v>597</c:v>
                </c:pt>
                <c:pt idx="2">
                  <c:v>594</c:v>
                </c:pt>
                <c:pt idx="3">
                  <c:v>626</c:v>
                </c:pt>
                <c:pt idx="4">
                  <c:v>658</c:v>
                </c:pt>
                <c:pt idx="5">
                  <c:v>691</c:v>
                </c:pt>
                <c:pt idx="6">
                  <c:v>699</c:v>
                </c:pt>
                <c:pt idx="7">
                  <c:v>748</c:v>
                </c:pt>
                <c:pt idx="8">
                  <c:v>831</c:v>
                </c:pt>
                <c:pt idx="9">
                  <c:v>816</c:v>
                </c:pt>
                <c:pt idx="10">
                  <c:v>962</c:v>
                </c:pt>
                <c:pt idx="11">
                  <c:v>891</c:v>
                </c:pt>
                <c:pt idx="12">
                  <c:v>801</c:v>
                </c:pt>
                <c:pt idx="13">
                  <c:v>744</c:v>
                </c:pt>
              </c:numCache>
            </c:numRef>
          </c:val>
          <c:smooth val="0"/>
          <c:extLst>
            <c:ext xmlns:c16="http://schemas.microsoft.com/office/drawing/2014/chart" uri="{C3380CC4-5D6E-409C-BE32-E72D297353CC}">
              <c16:uniqueId val="{00000001-3ABB-4663-A6AE-4726A76B8D10}"/>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ans'!$D$133</c:f>
              <c:strCache>
                <c:ptCount val="1"/>
                <c:pt idx="0">
                  <c:v>Tilgang</c:v>
                </c:pt>
              </c:strCache>
            </c:strRef>
          </c:tx>
          <c:spPr>
            <a:ln w="28575" cap="rnd">
              <a:solidFill>
                <a:schemeClr val="accent3"/>
              </a:solidFill>
              <a:round/>
            </a:ln>
            <a:effectLst/>
          </c:spPr>
          <c:marker>
            <c:symbol val="none"/>
          </c:marker>
          <c:cat>
            <c:numRef>
              <c:f>'50.a-i - Udd., optag, tilg. ans'!$A$134:$A$147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ans'!$D$134:$D$147</c:f>
              <c:numCache>
                <c:formatCode>General</c:formatCode>
                <c:ptCount val="14"/>
                <c:pt idx="0">
                  <c:v>187</c:v>
                </c:pt>
                <c:pt idx="1">
                  <c:v>187</c:v>
                </c:pt>
                <c:pt idx="2">
                  <c:v>191</c:v>
                </c:pt>
                <c:pt idx="3">
                  <c:v>192</c:v>
                </c:pt>
                <c:pt idx="4">
                  <c:v>190</c:v>
                </c:pt>
                <c:pt idx="5">
                  <c:v>189</c:v>
                </c:pt>
                <c:pt idx="6">
                  <c:v>194</c:v>
                </c:pt>
                <c:pt idx="7">
                  <c:v>207</c:v>
                </c:pt>
                <c:pt idx="8">
                  <c:v>223</c:v>
                </c:pt>
                <c:pt idx="9">
                  <c:v>240</c:v>
                </c:pt>
                <c:pt idx="10">
                  <c:v>251</c:v>
                </c:pt>
                <c:pt idx="11">
                  <c:v>253</c:v>
                </c:pt>
                <c:pt idx="12">
                  <c:v>264</c:v>
                </c:pt>
              </c:numCache>
            </c:numRef>
          </c:val>
          <c:smooth val="0"/>
          <c:extLst>
            <c:ext xmlns:c16="http://schemas.microsoft.com/office/drawing/2014/chart" uri="{C3380CC4-5D6E-409C-BE32-E72D297353CC}">
              <c16:uniqueId val="{00000002-3ABB-4663-A6AE-4726A76B8D10}"/>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12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ans'!$B$150</c:f>
              <c:strCache>
                <c:ptCount val="1"/>
                <c:pt idx="0">
                  <c:v>Optagne</c:v>
                </c:pt>
              </c:strCache>
            </c:strRef>
          </c:tx>
          <c:spPr>
            <a:solidFill>
              <a:schemeClr val="accent1"/>
            </a:solidFill>
            <a:ln>
              <a:noFill/>
            </a:ln>
            <a:effectLst/>
          </c:spPr>
          <c:invertIfNegative val="0"/>
          <c:cat>
            <c:numRef>
              <c:f>'50.a-i - Udd., optag, tilg. ans'!$A$151:$A$164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ans'!$B$151:$B$164</c:f>
              <c:numCache>
                <c:formatCode>General</c:formatCode>
                <c:ptCount val="14"/>
                <c:pt idx="0">
                  <c:v>220</c:v>
                </c:pt>
                <c:pt idx="1">
                  <c:v>214</c:v>
                </c:pt>
                <c:pt idx="2">
                  <c:v>215</c:v>
                </c:pt>
                <c:pt idx="3">
                  <c:v>216</c:v>
                </c:pt>
                <c:pt idx="4">
                  <c:v>216</c:v>
                </c:pt>
                <c:pt idx="5">
                  <c:v>216</c:v>
                </c:pt>
                <c:pt idx="6">
                  <c:v>216</c:v>
                </c:pt>
                <c:pt idx="7">
                  <c:v>216</c:v>
                </c:pt>
                <c:pt idx="8">
                  <c:v>217</c:v>
                </c:pt>
                <c:pt idx="9">
                  <c:v>228</c:v>
                </c:pt>
                <c:pt idx="10">
                  <c:v>240</c:v>
                </c:pt>
                <c:pt idx="11">
                  <c:v>235</c:v>
                </c:pt>
                <c:pt idx="12">
                  <c:v>281</c:v>
                </c:pt>
                <c:pt idx="13">
                  <c:v>296</c:v>
                </c:pt>
              </c:numCache>
            </c:numRef>
          </c:val>
          <c:extLst>
            <c:ext xmlns:c16="http://schemas.microsoft.com/office/drawing/2014/chart" uri="{C3380CC4-5D6E-409C-BE32-E72D297353CC}">
              <c16:uniqueId val="{00000000-5BA2-4B2B-BD02-9018ED2386B6}"/>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ans'!$C$150</c:f>
              <c:strCache>
                <c:ptCount val="1"/>
                <c:pt idx="0">
                  <c:v>1. prioritetsansøgere</c:v>
                </c:pt>
              </c:strCache>
            </c:strRef>
          </c:tx>
          <c:spPr>
            <a:ln w="28575" cap="rnd">
              <a:solidFill>
                <a:schemeClr val="accent2"/>
              </a:solidFill>
              <a:round/>
            </a:ln>
            <a:effectLst/>
          </c:spPr>
          <c:marker>
            <c:symbol val="none"/>
          </c:marker>
          <c:cat>
            <c:numRef>
              <c:f>'50.a-i - Udd., optag, tilg. ans'!$A$151:$A$164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ans'!$C$151:$C$164</c:f>
              <c:numCache>
                <c:formatCode>General</c:formatCode>
                <c:ptCount val="14"/>
                <c:pt idx="0">
                  <c:v>370</c:v>
                </c:pt>
                <c:pt idx="1">
                  <c:v>287</c:v>
                </c:pt>
                <c:pt idx="2">
                  <c:v>330</c:v>
                </c:pt>
                <c:pt idx="3">
                  <c:v>446</c:v>
                </c:pt>
                <c:pt idx="4">
                  <c:v>468</c:v>
                </c:pt>
                <c:pt idx="5">
                  <c:v>425</c:v>
                </c:pt>
                <c:pt idx="6">
                  <c:v>409</c:v>
                </c:pt>
                <c:pt idx="7">
                  <c:v>345</c:v>
                </c:pt>
                <c:pt idx="8">
                  <c:v>387</c:v>
                </c:pt>
                <c:pt idx="9">
                  <c:v>371</c:v>
                </c:pt>
                <c:pt idx="10">
                  <c:v>406</c:v>
                </c:pt>
                <c:pt idx="11">
                  <c:v>427</c:v>
                </c:pt>
                <c:pt idx="12">
                  <c:v>462</c:v>
                </c:pt>
                <c:pt idx="13">
                  <c:v>439</c:v>
                </c:pt>
              </c:numCache>
            </c:numRef>
          </c:val>
          <c:smooth val="0"/>
          <c:extLst>
            <c:ext xmlns:c16="http://schemas.microsoft.com/office/drawing/2014/chart" uri="{C3380CC4-5D6E-409C-BE32-E72D297353CC}">
              <c16:uniqueId val="{00000001-5BA2-4B2B-BD02-9018ED2386B6}"/>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ans'!$D$150</c:f>
              <c:strCache>
                <c:ptCount val="1"/>
                <c:pt idx="0">
                  <c:v>Tilgang</c:v>
                </c:pt>
              </c:strCache>
            </c:strRef>
          </c:tx>
          <c:spPr>
            <a:ln w="28575" cap="rnd">
              <a:solidFill>
                <a:schemeClr val="accent3"/>
              </a:solidFill>
              <a:round/>
            </a:ln>
            <a:effectLst/>
          </c:spPr>
          <c:marker>
            <c:symbol val="none"/>
          </c:marker>
          <c:cat>
            <c:numRef>
              <c:f>'50.a-i - Udd., optag, tilg. ans'!$A$151:$A$164</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ans'!$D$151:$D$164</c:f>
              <c:numCache>
                <c:formatCode>General</c:formatCode>
                <c:ptCount val="14"/>
                <c:pt idx="0">
                  <c:v>216</c:v>
                </c:pt>
                <c:pt idx="1">
                  <c:v>211</c:v>
                </c:pt>
                <c:pt idx="2">
                  <c:v>213</c:v>
                </c:pt>
                <c:pt idx="3">
                  <c:v>212</c:v>
                </c:pt>
                <c:pt idx="4">
                  <c:v>199</c:v>
                </c:pt>
                <c:pt idx="5">
                  <c:v>207</c:v>
                </c:pt>
                <c:pt idx="6">
                  <c:v>212</c:v>
                </c:pt>
                <c:pt idx="7">
                  <c:v>215</c:v>
                </c:pt>
                <c:pt idx="8">
                  <c:v>213</c:v>
                </c:pt>
                <c:pt idx="9">
                  <c:v>219</c:v>
                </c:pt>
                <c:pt idx="10">
                  <c:v>227</c:v>
                </c:pt>
                <c:pt idx="11">
                  <c:v>237</c:v>
                </c:pt>
                <c:pt idx="12">
                  <c:v>257</c:v>
                </c:pt>
              </c:numCache>
            </c:numRef>
          </c:val>
          <c:smooth val="0"/>
          <c:extLst>
            <c:ext xmlns:c16="http://schemas.microsoft.com/office/drawing/2014/chart" uri="{C3380CC4-5D6E-409C-BE32-E72D297353CC}">
              <c16:uniqueId val="{00000002-5BA2-4B2B-BD02-9018ED2386B6}"/>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50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ans'!$B$31</c:f>
              <c:strCache>
                <c:ptCount val="1"/>
                <c:pt idx="0">
                  <c:v>Optagne</c:v>
                </c:pt>
              </c:strCache>
            </c:strRef>
          </c:tx>
          <c:spPr>
            <a:solidFill>
              <a:schemeClr val="accent1"/>
            </a:solidFill>
            <a:ln>
              <a:noFill/>
            </a:ln>
            <a:effectLst/>
          </c:spPr>
          <c:invertIfNegative val="0"/>
          <c:cat>
            <c:numRef>
              <c:f>'50.a-i - Udd., optag, tilg. ans'!$A$32:$A$45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ans'!$B$32:$B$45</c:f>
              <c:numCache>
                <c:formatCode>General</c:formatCode>
                <c:ptCount val="14"/>
                <c:pt idx="0">
                  <c:v>3107</c:v>
                </c:pt>
                <c:pt idx="1">
                  <c:v>3220</c:v>
                </c:pt>
                <c:pt idx="2">
                  <c:v>3301</c:v>
                </c:pt>
                <c:pt idx="3">
                  <c:v>3373</c:v>
                </c:pt>
                <c:pt idx="4">
                  <c:v>3342</c:v>
                </c:pt>
                <c:pt idx="5">
                  <c:v>3434</c:v>
                </c:pt>
                <c:pt idx="6">
                  <c:v>3581</c:v>
                </c:pt>
                <c:pt idx="7">
                  <c:v>3757</c:v>
                </c:pt>
                <c:pt idx="8">
                  <c:v>3770</c:v>
                </c:pt>
                <c:pt idx="9">
                  <c:v>4034</c:v>
                </c:pt>
                <c:pt idx="10">
                  <c:v>4259</c:v>
                </c:pt>
                <c:pt idx="11">
                  <c:v>4112</c:v>
                </c:pt>
                <c:pt idx="12">
                  <c:v>3323</c:v>
                </c:pt>
                <c:pt idx="13">
                  <c:v>3351</c:v>
                </c:pt>
              </c:numCache>
            </c:numRef>
          </c:val>
          <c:extLst>
            <c:ext xmlns:c16="http://schemas.microsoft.com/office/drawing/2014/chart" uri="{C3380CC4-5D6E-409C-BE32-E72D297353CC}">
              <c16:uniqueId val="{00000000-FF62-4C94-9ADE-AFFB40832AF4}"/>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ans'!$C$31</c:f>
              <c:strCache>
                <c:ptCount val="1"/>
                <c:pt idx="0">
                  <c:v>1. prioritetsansøgere</c:v>
                </c:pt>
              </c:strCache>
            </c:strRef>
          </c:tx>
          <c:spPr>
            <a:ln w="28575" cap="rnd">
              <a:solidFill>
                <a:schemeClr val="accent2"/>
              </a:solidFill>
              <a:round/>
            </a:ln>
            <a:effectLst/>
          </c:spPr>
          <c:marker>
            <c:symbol val="none"/>
          </c:marker>
          <c:cat>
            <c:numRef>
              <c:f>'50.a-i - Udd., optag, tilg. ans'!$A$32:$A$45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ans'!$C$32:$C$45</c:f>
              <c:numCache>
                <c:formatCode>General</c:formatCode>
                <c:ptCount val="14"/>
                <c:pt idx="0">
                  <c:v>3304</c:v>
                </c:pt>
                <c:pt idx="1">
                  <c:v>3547</c:v>
                </c:pt>
                <c:pt idx="2">
                  <c:v>3862</c:v>
                </c:pt>
                <c:pt idx="3">
                  <c:v>4654</c:v>
                </c:pt>
                <c:pt idx="4">
                  <c:v>5484</c:v>
                </c:pt>
                <c:pt idx="5">
                  <c:v>5732</c:v>
                </c:pt>
                <c:pt idx="6">
                  <c:v>5442</c:v>
                </c:pt>
                <c:pt idx="7">
                  <c:v>5337</c:v>
                </c:pt>
                <c:pt idx="8">
                  <c:v>5109</c:v>
                </c:pt>
                <c:pt idx="9">
                  <c:v>4991</c:v>
                </c:pt>
                <c:pt idx="10">
                  <c:v>5112</c:v>
                </c:pt>
                <c:pt idx="11">
                  <c:v>4703</c:v>
                </c:pt>
                <c:pt idx="12">
                  <c:v>3373</c:v>
                </c:pt>
                <c:pt idx="13">
                  <c:v>3602</c:v>
                </c:pt>
              </c:numCache>
            </c:numRef>
          </c:val>
          <c:smooth val="0"/>
          <c:extLst>
            <c:ext xmlns:c16="http://schemas.microsoft.com/office/drawing/2014/chart" uri="{C3380CC4-5D6E-409C-BE32-E72D297353CC}">
              <c16:uniqueId val="{00000001-FF62-4C94-9ADE-AFFB40832AF4}"/>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ans'!$D$31</c:f>
              <c:strCache>
                <c:ptCount val="1"/>
                <c:pt idx="0">
                  <c:v>Tilgang</c:v>
                </c:pt>
              </c:strCache>
            </c:strRef>
          </c:tx>
          <c:spPr>
            <a:ln w="28575" cap="rnd">
              <a:solidFill>
                <a:schemeClr val="accent3"/>
              </a:solidFill>
              <a:round/>
            </a:ln>
            <a:effectLst/>
          </c:spPr>
          <c:marker>
            <c:symbol val="none"/>
          </c:marker>
          <c:cat>
            <c:numRef>
              <c:f>'50.a-i - Udd., optag, tilg. ans'!$A$32:$A$45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ans'!$D$32:$D$45</c:f>
              <c:numCache>
                <c:formatCode>General</c:formatCode>
                <c:ptCount val="14"/>
                <c:pt idx="0">
                  <c:v>3333</c:v>
                </c:pt>
                <c:pt idx="1">
                  <c:v>3288</c:v>
                </c:pt>
                <c:pt idx="2">
                  <c:v>3330</c:v>
                </c:pt>
                <c:pt idx="3">
                  <c:v>3244</c:v>
                </c:pt>
                <c:pt idx="4">
                  <c:v>3369</c:v>
                </c:pt>
                <c:pt idx="5">
                  <c:v>3414</c:v>
                </c:pt>
                <c:pt idx="6">
                  <c:v>3532</c:v>
                </c:pt>
                <c:pt idx="7">
                  <c:v>3635</c:v>
                </c:pt>
                <c:pt idx="8">
                  <c:v>3730</c:v>
                </c:pt>
                <c:pt idx="9">
                  <c:v>3931</c:v>
                </c:pt>
                <c:pt idx="10">
                  <c:v>4136</c:v>
                </c:pt>
                <c:pt idx="11">
                  <c:v>4160</c:v>
                </c:pt>
                <c:pt idx="12">
                  <c:v>3898</c:v>
                </c:pt>
              </c:numCache>
            </c:numRef>
          </c:val>
          <c:smooth val="0"/>
          <c:extLst>
            <c:ext xmlns:c16="http://schemas.microsoft.com/office/drawing/2014/chart" uri="{C3380CC4-5D6E-409C-BE32-E72D297353CC}">
              <c16:uniqueId val="{00000002-FF62-4C94-9ADE-AFFB40832AF4}"/>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max val="600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60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33099951567473E-2"/>
          <c:w val="1"/>
          <c:h val="0.84292395742198889"/>
        </c:manualLayout>
      </c:layout>
      <c:areaChart>
        <c:grouping val="stacked"/>
        <c:varyColors val="0"/>
        <c:ser>
          <c:idx val="0"/>
          <c:order val="0"/>
          <c:tx>
            <c:strRef>
              <c:f>'7 - Kroniske sygdomme'!$B$25</c:f>
              <c:strCache>
                <c:ptCount val="1"/>
                <c:pt idx="0">
                  <c:v>En diagnose</c:v>
                </c:pt>
              </c:strCache>
            </c:strRef>
          </c:tx>
          <c:spPr>
            <a:solidFill>
              <a:schemeClr val="accent1"/>
            </a:solidFill>
            <a:ln w="25400">
              <a:noFill/>
            </a:ln>
            <a:effectLst/>
          </c:spPr>
          <c:cat>
            <c:strRef>
              <c:f>'7 - Kroniske sygdomme'!$A$26:$A$41</c:f>
              <c:strCache>
                <c:ptCount val="16"/>
                <c:pt idx="0">
                  <c:v>Under 15 år</c:v>
                </c:pt>
                <c:pt idx="1">
                  <c:v>15-19 år</c:v>
                </c:pt>
                <c:pt idx="2">
                  <c:v>20-24 år</c:v>
                </c:pt>
                <c:pt idx="3">
                  <c:v>25-29 år</c:v>
                </c:pt>
                <c:pt idx="4">
                  <c:v>30-34 år</c:v>
                </c:pt>
                <c:pt idx="5">
                  <c:v>35-39 år</c:v>
                </c:pt>
                <c:pt idx="6">
                  <c:v>40-44 år</c:v>
                </c:pt>
                <c:pt idx="7">
                  <c:v>45-49 år</c:v>
                </c:pt>
                <c:pt idx="8">
                  <c:v>50-54 år</c:v>
                </c:pt>
                <c:pt idx="9">
                  <c:v>55-59 år</c:v>
                </c:pt>
                <c:pt idx="10">
                  <c:v>60-64 år</c:v>
                </c:pt>
                <c:pt idx="11">
                  <c:v>65-69 år</c:v>
                </c:pt>
                <c:pt idx="12">
                  <c:v>70-74 år</c:v>
                </c:pt>
                <c:pt idx="13">
                  <c:v>75-79 år</c:v>
                </c:pt>
                <c:pt idx="14">
                  <c:v>80-84 år</c:v>
                </c:pt>
                <c:pt idx="15">
                  <c:v>85+ år</c:v>
                </c:pt>
              </c:strCache>
            </c:strRef>
          </c:cat>
          <c:val>
            <c:numRef>
              <c:f>'7 - Kroniske sygdomme'!$B$26:$B$41</c:f>
              <c:numCache>
                <c:formatCode>0.0</c:formatCode>
                <c:ptCount val="16"/>
                <c:pt idx="0">
                  <c:v>5.2893902076319037</c:v>
                </c:pt>
                <c:pt idx="1">
                  <c:v>12.562086936268088</c:v>
                </c:pt>
                <c:pt idx="2">
                  <c:v>11.187691748532822</c:v>
                </c:pt>
                <c:pt idx="3">
                  <c:v>10.552807364162593</c:v>
                </c:pt>
                <c:pt idx="4">
                  <c:v>10.097064738974554</c:v>
                </c:pt>
                <c:pt idx="5">
                  <c:v>10.838213050184956</c:v>
                </c:pt>
                <c:pt idx="6">
                  <c:v>12.402614484893862</c:v>
                </c:pt>
                <c:pt idx="7">
                  <c:v>14.505570171832607</c:v>
                </c:pt>
                <c:pt idx="8">
                  <c:v>16.574071477197105</c:v>
                </c:pt>
                <c:pt idx="9">
                  <c:v>19.368667186282153</c:v>
                </c:pt>
                <c:pt idx="10">
                  <c:v>22.865604487918784</c:v>
                </c:pt>
                <c:pt idx="11">
                  <c:v>26.262053142343351</c:v>
                </c:pt>
                <c:pt idx="12">
                  <c:v>28.615504032718341</c:v>
                </c:pt>
                <c:pt idx="13">
                  <c:v>30.686433423789317</c:v>
                </c:pt>
                <c:pt idx="14">
                  <c:v>36.68674736246588</c:v>
                </c:pt>
                <c:pt idx="15">
                  <c:v>26.724547138897819</c:v>
                </c:pt>
              </c:numCache>
            </c:numRef>
          </c:val>
          <c:extLst>
            <c:ext xmlns:c16="http://schemas.microsoft.com/office/drawing/2014/chart" uri="{C3380CC4-5D6E-409C-BE32-E72D297353CC}">
              <c16:uniqueId val="{00000000-6F2C-4A78-9A89-0ABEFAE57338}"/>
            </c:ext>
          </c:extLst>
        </c:ser>
        <c:ser>
          <c:idx val="1"/>
          <c:order val="1"/>
          <c:tx>
            <c:strRef>
              <c:f>'7 - Kroniske sygdomme'!$C$25</c:f>
              <c:strCache>
                <c:ptCount val="1"/>
                <c:pt idx="0">
                  <c:v>To diagnoser</c:v>
                </c:pt>
              </c:strCache>
            </c:strRef>
          </c:tx>
          <c:spPr>
            <a:solidFill>
              <a:schemeClr val="accent2"/>
            </a:solidFill>
            <a:ln w="25400">
              <a:noFill/>
            </a:ln>
            <a:effectLst/>
          </c:spPr>
          <c:cat>
            <c:strRef>
              <c:f>'7 - Kroniske sygdomme'!$A$26:$A$41</c:f>
              <c:strCache>
                <c:ptCount val="16"/>
                <c:pt idx="0">
                  <c:v>Under 15 år</c:v>
                </c:pt>
                <c:pt idx="1">
                  <c:v>15-19 år</c:v>
                </c:pt>
                <c:pt idx="2">
                  <c:v>20-24 år</c:v>
                </c:pt>
                <c:pt idx="3">
                  <c:v>25-29 år</c:v>
                </c:pt>
                <c:pt idx="4">
                  <c:v>30-34 år</c:v>
                </c:pt>
                <c:pt idx="5">
                  <c:v>35-39 år</c:v>
                </c:pt>
                <c:pt idx="6">
                  <c:v>40-44 år</c:v>
                </c:pt>
                <c:pt idx="7">
                  <c:v>45-49 år</c:v>
                </c:pt>
                <c:pt idx="8">
                  <c:v>50-54 år</c:v>
                </c:pt>
                <c:pt idx="9">
                  <c:v>55-59 år</c:v>
                </c:pt>
                <c:pt idx="10">
                  <c:v>60-64 år</c:v>
                </c:pt>
                <c:pt idx="11">
                  <c:v>65-69 år</c:v>
                </c:pt>
                <c:pt idx="12">
                  <c:v>70-74 år</c:v>
                </c:pt>
                <c:pt idx="13">
                  <c:v>75-79 år</c:v>
                </c:pt>
                <c:pt idx="14">
                  <c:v>80-84 år</c:v>
                </c:pt>
                <c:pt idx="15">
                  <c:v>85+ år</c:v>
                </c:pt>
              </c:strCache>
            </c:strRef>
          </c:cat>
          <c:val>
            <c:numRef>
              <c:f>'7 - Kroniske sygdomme'!$C$26:$C$41</c:f>
              <c:numCache>
                <c:formatCode>0.0</c:formatCode>
                <c:ptCount val="16"/>
                <c:pt idx="0">
                  <c:v>2.1380254171001811E-2</c:v>
                </c:pt>
                <c:pt idx="1">
                  <c:v>0.11296474219000205</c:v>
                </c:pt>
                <c:pt idx="2">
                  <c:v>0.21646872695008929</c:v>
                </c:pt>
                <c:pt idx="3">
                  <c:v>0.3404291139929983</c:v>
                </c:pt>
                <c:pt idx="4">
                  <c:v>0.46266730616863239</c:v>
                </c:pt>
                <c:pt idx="5">
                  <c:v>0.58287032183667054</c:v>
                </c:pt>
                <c:pt idx="6">
                  <c:v>0.77590418566196129</c:v>
                </c:pt>
                <c:pt idx="7">
                  <c:v>1.1214852421277646</c:v>
                </c:pt>
                <c:pt idx="8">
                  <c:v>1.6985841732341684</c:v>
                </c:pt>
                <c:pt idx="9">
                  <c:v>2.6071948993769456</c:v>
                </c:pt>
                <c:pt idx="10">
                  <c:v>4.028021015761821</c:v>
                </c:pt>
                <c:pt idx="11">
                  <c:v>5.6804018230862248</c:v>
                </c:pt>
                <c:pt idx="12">
                  <c:v>7.2504133821673298</c:v>
                </c:pt>
                <c:pt idx="13">
                  <c:v>9.2979037281220975</c:v>
                </c:pt>
                <c:pt idx="14">
                  <c:v>13.649899596521003</c:v>
                </c:pt>
                <c:pt idx="15">
                  <c:v>11.357894253295973</c:v>
                </c:pt>
              </c:numCache>
            </c:numRef>
          </c:val>
          <c:extLst>
            <c:ext xmlns:c16="http://schemas.microsoft.com/office/drawing/2014/chart" uri="{C3380CC4-5D6E-409C-BE32-E72D297353CC}">
              <c16:uniqueId val="{00000001-6F2C-4A78-9A89-0ABEFAE57338}"/>
            </c:ext>
          </c:extLst>
        </c:ser>
        <c:ser>
          <c:idx val="2"/>
          <c:order val="2"/>
          <c:tx>
            <c:strRef>
              <c:f>'7 - Kroniske sygdomme'!$D$25</c:f>
              <c:strCache>
                <c:ptCount val="1"/>
                <c:pt idx="0">
                  <c:v>Tre eller flere diagnoser</c:v>
                </c:pt>
              </c:strCache>
            </c:strRef>
          </c:tx>
          <c:spPr>
            <a:solidFill>
              <a:schemeClr val="accent3"/>
            </a:solidFill>
            <a:ln w="25400">
              <a:noFill/>
            </a:ln>
            <a:effectLst/>
          </c:spPr>
          <c:cat>
            <c:strRef>
              <c:f>'7 - Kroniske sygdomme'!$A$26:$A$41</c:f>
              <c:strCache>
                <c:ptCount val="16"/>
                <c:pt idx="0">
                  <c:v>Under 15 år</c:v>
                </c:pt>
                <c:pt idx="1">
                  <c:v>15-19 år</c:v>
                </c:pt>
                <c:pt idx="2">
                  <c:v>20-24 år</c:v>
                </c:pt>
                <c:pt idx="3">
                  <c:v>25-29 år</c:v>
                </c:pt>
                <c:pt idx="4">
                  <c:v>30-34 år</c:v>
                </c:pt>
                <c:pt idx="5">
                  <c:v>35-39 år</c:v>
                </c:pt>
                <c:pt idx="6">
                  <c:v>40-44 år</c:v>
                </c:pt>
                <c:pt idx="7">
                  <c:v>45-49 år</c:v>
                </c:pt>
                <c:pt idx="8">
                  <c:v>50-54 år</c:v>
                </c:pt>
                <c:pt idx="9">
                  <c:v>55-59 år</c:v>
                </c:pt>
                <c:pt idx="10">
                  <c:v>60-64 år</c:v>
                </c:pt>
                <c:pt idx="11">
                  <c:v>65-69 år</c:v>
                </c:pt>
                <c:pt idx="12">
                  <c:v>70-74 år</c:v>
                </c:pt>
                <c:pt idx="13">
                  <c:v>75-79 år</c:v>
                </c:pt>
                <c:pt idx="14">
                  <c:v>80-84 år</c:v>
                </c:pt>
                <c:pt idx="15">
                  <c:v>85+ år</c:v>
                </c:pt>
              </c:strCache>
            </c:strRef>
          </c:cat>
          <c:val>
            <c:numRef>
              <c:f>'7 - Kroniske sygdomme'!$D$26:$D$41</c:f>
              <c:numCache>
                <c:formatCode>0.0</c:formatCode>
                <c:ptCount val="16"/>
                <c:pt idx="0">
                  <c:v>0</c:v>
                </c:pt>
                <c:pt idx="1">
                  <c:v>2.3291699420618975E-3</c:v>
                </c:pt>
                <c:pt idx="2">
                  <c:v>5.6121521801874991E-3</c:v>
                </c:pt>
                <c:pt idx="3">
                  <c:v>1.733093671237082E-2</c:v>
                </c:pt>
                <c:pt idx="4">
                  <c:v>2.2788882205327828E-2</c:v>
                </c:pt>
                <c:pt idx="5">
                  <c:v>3.3846015605109844E-2</c:v>
                </c:pt>
                <c:pt idx="6">
                  <c:v>5.5793408283442078E-2</c:v>
                </c:pt>
                <c:pt idx="7">
                  <c:v>8.6841239825700897E-2</c:v>
                </c:pt>
                <c:pt idx="8">
                  <c:v>0.12901284774189273</c:v>
                </c:pt>
                <c:pt idx="9">
                  <c:v>0.26045322734468423</c:v>
                </c:pt>
                <c:pt idx="10">
                  <c:v>0.45904346959406545</c:v>
                </c:pt>
                <c:pt idx="11">
                  <c:v>0.83186060211453206</c:v>
                </c:pt>
                <c:pt idx="12">
                  <c:v>1.3547846335982676</c:v>
                </c:pt>
                <c:pt idx="13">
                  <c:v>2.2725699819695122</c:v>
                </c:pt>
                <c:pt idx="14">
                  <c:v>4.7230045197107877</c:v>
                </c:pt>
                <c:pt idx="15">
                  <c:v>4.9841517754605169</c:v>
                </c:pt>
              </c:numCache>
            </c:numRef>
          </c:val>
          <c:extLst>
            <c:ext xmlns:c16="http://schemas.microsoft.com/office/drawing/2014/chart" uri="{C3380CC4-5D6E-409C-BE32-E72D297353CC}">
              <c16:uniqueId val="{00000002-6F2C-4A78-9A89-0ABEFAE57338}"/>
            </c:ext>
          </c:extLst>
        </c:ser>
        <c:dLbls>
          <c:showLegendKey val="0"/>
          <c:showVal val="0"/>
          <c:showCatName val="0"/>
          <c:showSerName val="0"/>
          <c:showPercent val="0"/>
          <c:showBubbleSize val="0"/>
        </c:dLbls>
        <c:axId val="758322344"/>
        <c:axId val="758329888"/>
      </c:areaChart>
      <c:areaChart>
        <c:grouping val="stacked"/>
        <c:varyColors val="0"/>
        <c:ser>
          <c:idx val="3"/>
          <c:order val="3"/>
          <c:tx>
            <c:v>AxisY</c:v>
          </c:tx>
          <c:spPr>
            <a:solidFill>
              <a:schemeClr val="accent4"/>
            </a:solidFill>
            <a:ln>
              <a:noFill/>
            </a:ln>
            <a:effectLst/>
          </c:spPr>
          <c:cat>
            <c:numLit>
              <c:formatCode>General</c:formatCode>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numLit>
          </c:cat>
          <c:val>
            <c:numLit>
              <c:formatCode>General</c:formatCode>
              <c:ptCount val="1"/>
              <c:pt idx="0">
                <c:v>0</c:v>
              </c:pt>
            </c:numLit>
          </c:val>
          <c:extLst>
            <c:ext xmlns:c16="http://schemas.microsoft.com/office/drawing/2014/chart" uri="{C3380CC4-5D6E-409C-BE32-E72D297353CC}">
              <c16:uniqueId val="{0000000B-5125-4E6C-B7CE-B7901647791C}"/>
            </c:ext>
          </c:extLst>
        </c:ser>
        <c:dLbls>
          <c:showLegendKey val="0"/>
          <c:showVal val="0"/>
          <c:showCatName val="0"/>
          <c:showSerName val="0"/>
          <c:showPercent val="0"/>
          <c:showBubbleSize val="0"/>
        </c:dLbls>
        <c:axId val="1056679648"/>
        <c:axId val="1082583808"/>
      </c:areaChart>
      <c:catAx>
        <c:axId val="758322344"/>
        <c:scaling>
          <c:orientation val="minMax"/>
        </c:scaling>
        <c:delete val="0"/>
        <c:axPos val="b"/>
        <c:numFmt formatCode="General" sourceLinked="1"/>
        <c:majorTickMark val="none"/>
        <c:minorTickMark val="none"/>
        <c:tickLblPos val="nextTo"/>
        <c:spPr>
          <a:noFill/>
          <a:ln w="6350" cap="flat" cmpd="sng" algn="ctr">
            <a:solidFill>
              <a:srgbClr val="919399"/>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da-DK"/>
          </a:p>
        </c:txPr>
        <c:crossAx val="758329888"/>
        <c:crosses val="autoZero"/>
        <c:auto val="1"/>
        <c:lblAlgn val="ctr"/>
        <c:lblOffset val="100"/>
        <c:noMultiLvlLbl val="0"/>
      </c:catAx>
      <c:valAx>
        <c:axId val="758329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53E61"/>
                </a:solidFill>
                <a:latin typeface="+mn-lt"/>
                <a:ea typeface="+mn-ea"/>
                <a:cs typeface="+mn-cs"/>
              </a:defRPr>
            </a:pPr>
            <a:endParaRPr lang="da-DK"/>
          </a:p>
        </c:txPr>
        <c:crossAx val="758322344"/>
        <c:crosses val="autoZero"/>
        <c:crossBetween val="midCat"/>
      </c:valAx>
      <c:valAx>
        <c:axId val="1082583808"/>
        <c:scaling>
          <c:orientation val="minMax"/>
          <c:max val="6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crossAx val="1056679648"/>
        <c:crosses val="max"/>
        <c:crossBetween val="midCat"/>
        <c:majorUnit val="10"/>
      </c:valAx>
      <c:catAx>
        <c:axId val="1056679648"/>
        <c:scaling>
          <c:orientation val="minMax"/>
        </c:scaling>
        <c:delete val="1"/>
        <c:axPos val="b"/>
        <c:numFmt formatCode="General" sourceLinked="1"/>
        <c:majorTickMark val="out"/>
        <c:minorTickMark val="none"/>
        <c:tickLblPos val="nextTo"/>
        <c:crossAx val="108258380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325495771361909"/>
          <c:w val="1"/>
          <c:h val="5.896726450860308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a-DK"/>
        </a:p>
      </c:txPr>
    </c:legend>
    <c:plotVisOnly val="1"/>
    <c:dispBlanksAs val="zero"/>
    <c:showDLblsOverMax val="0"/>
    <c:extLst/>
  </c:chart>
  <c:spPr>
    <a:noFill/>
    <a:ln w="9525" cap="flat" cmpd="sng" algn="ctr">
      <a:noFill/>
      <a:round/>
    </a:ln>
    <a:effectLst/>
  </c:spPr>
  <c:txPr>
    <a:bodyPr/>
    <a:lstStyle/>
    <a:p>
      <a:pPr>
        <a:defRPr sz="800" baseline="0">
          <a:solidFill>
            <a:schemeClr val="tx1"/>
          </a:solidFill>
          <a:latin typeface="+mn-lt"/>
        </a:defRPr>
      </a:pPr>
      <a:endParaRPr lang="da-DK"/>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ans'!$B$48</c:f>
              <c:strCache>
                <c:ptCount val="1"/>
                <c:pt idx="0">
                  <c:v>Optagne</c:v>
                </c:pt>
              </c:strCache>
            </c:strRef>
          </c:tx>
          <c:spPr>
            <a:solidFill>
              <a:schemeClr val="accent1"/>
            </a:solidFill>
            <a:ln>
              <a:noFill/>
            </a:ln>
            <a:effectLst/>
          </c:spPr>
          <c:invertIfNegative val="0"/>
          <c:cat>
            <c:numRef>
              <c:f>'50.a-i - Udd., optag, tilg. ans'!$A$49:$A$62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ans'!$B$49:$B$62</c:f>
              <c:numCache>
                <c:formatCode>General</c:formatCode>
                <c:ptCount val="14"/>
                <c:pt idx="0">
                  <c:v>1416</c:v>
                </c:pt>
                <c:pt idx="1">
                  <c:v>1408</c:v>
                </c:pt>
                <c:pt idx="2">
                  <c:v>1417</c:v>
                </c:pt>
                <c:pt idx="3">
                  <c:v>1401</c:v>
                </c:pt>
                <c:pt idx="4">
                  <c:v>1421</c:v>
                </c:pt>
                <c:pt idx="5">
                  <c:v>1462</c:v>
                </c:pt>
                <c:pt idx="6">
                  <c:v>1480</c:v>
                </c:pt>
                <c:pt idx="7">
                  <c:v>1537</c:v>
                </c:pt>
                <c:pt idx="8">
                  <c:v>1549</c:v>
                </c:pt>
                <c:pt idx="9">
                  <c:v>1765</c:v>
                </c:pt>
                <c:pt idx="10">
                  <c:v>1767</c:v>
                </c:pt>
                <c:pt idx="11">
                  <c:v>1796</c:v>
                </c:pt>
                <c:pt idx="12">
                  <c:v>1760</c:v>
                </c:pt>
                <c:pt idx="13">
                  <c:v>1784</c:v>
                </c:pt>
              </c:numCache>
            </c:numRef>
          </c:val>
          <c:extLst>
            <c:ext xmlns:c16="http://schemas.microsoft.com/office/drawing/2014/chart" uri="{C3380CC4-5D6E-409C-BE32-E72D297353CC}">
              <c16:uniqueId val="{00000000-4FFB-442A-BC12-8D0E1A598491}"/>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ans'!$C$48</c:f>
              <c:strCache>
                <c:ptCount val="1"/>
                <c:pt idx="0">
                  <c:v>1. prioritetsansøgere</c:v>
                </c:pt>
              </c:strCache>
            </c:strRef>
          </c:tx>
          <c:spPr>
            <a:ln w="28575" cap="rnd">
              <a:solidFill>
                <a:schemeClr val="accent2"/>
              </a:solidFill>
              <a:round/>
            </a:ln>
            <a:effectLst/>
          </c:spPr>
          <c:marker>
            <c:symbol val="none"/>
          </c:marker>
          <c:cat>
            <c:numRef>
              <c:f>'50.a-i - Udd., optag, tilg. ans'!$A$49:$A$62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ans'!$C$49:$C$62</c:f>
              <c:numCache>
                <c:formatCode>General</c:formatCode>
                <c:ptCount val="14"/>
                <c:pt idx="0">
                  <c:v>3732</c:v>
                </c:pt>
                <c:pt idx="1">
                  <c:v>3197</c:v>
                </c:pt>
                <c:pt idx="2">
                  <c:v>3230</c:v>
                </c:pt>
                <c:pt idx="3">
                  <c:v>3202</c:v>
                </c:pt>
                <c:pt idx="4">
                  <c:v>3175</c:v>
                </c:pt>
                <c:pt idx="5">
                  <c:v>3454</c:v>
                </c:pt>
                <c:pt idx="6">
                  <c:v>3482</c:v>
                </c:pt>
                <c:pt idx="7">
                  <c:v>3797</c:v>
                </c:pt>
                <c:pt idx="8">
                  <c:v>3780</c:v>
                </c:pt>
                <c:pt idx="9">
                  <c:v>3860</c:v>
                </c:pt>
                <c:pt idx="10">
                  <c:v>4462</c:v>
                </c:pt>
                <c:pt idx="11">
                  <c:v>4615</c:v>
                </c:pt>
                <c:pt idx="12">
                  <c:v>4220</c:v>
                </c:pt>
                <c:pt idx="13">
                  <c:v>4142</c:v>
                </c:pt>
              </c:numCache>
            </c:numRef>
          </c:val>
          <c:smooth val="0"/>
          <c:extLst>
            <c:ext xmlns:c16="http://schemas.microsoft.com/office/drawing/2014/chart" uri="{C3380CC4-5D6E-409C-BE32-E72D297353CC}">
              <c16:uniqueId val="{00000001-4FFB-442A-BC12-8D0E1A598491}"/>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ans'!$D$48</c:f>
              <c:strCache>
                <c:ptCount val="1"/>
                <c:pt idx="0">
                  <c:v>Tilgang</c:v>
                </c:pt>
              </c:strCache>
            </c:strRef>
          </c:tx>
          <c:spPr>
            <a:ln w="28575" cap="rnd">
              <a:solidFill>
                <a:schemeClr val="accent3"/>
              </a:solidFill>
              <a:round/>
            </a:ln>
            <a:effectLst/>
          </c:spPr>
          <c:marker>
            <c:symbol val="none"/>
          </c:marker>
          <c:cat>
            <c:numRef>
              <c:f>'50.a-i - Udd., optag, tilg. ans'!$A$49:$A$62</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ans'!$D$49:$D$62</c:f>
              <c:numCache>
                <c:formatCode>General</c:formatCode>
                <c:ptCount val="14"/>
                <c:pt idx="0">
                  <c:v>1351</c:v>
                </c:pt>
                <c:pt idx="1">
                  <c:v>1352</c:v>
                </c:pt>
                <c:pt idx="2">
                  <c:v>1325</c:v>
                </c:pt>
                <c:pt idx="3">
                  <c:v>1359</c:v>
                </c:pt>
                <c:pt idx="4">
                  <c:v>1446</c:v>
                </c:pt>
                <c:pt idx="5">
                  <c:v>1456</c:v>
                </c:pt>
                <c:pt idx="6">
                  <c:v>1429</c:v>
                </c:pt>
                <c:pt idx="7">
                  <c:v>1477</c:v>
                </c:pt>
                <c:pt idx="8">
                  <c:v>1451</c:v>
                </c:pt>
                <c:pt idx="9">
                  <c:v>1567</c:v>
                </c:pt>
                <c:pt idx="10">
                  <c:v>1617</c:v>
                </c:pt>
                <c:pt idx="11">
                  <c:v>1629</c:v>
                </c:pt>
                <c:pt idx="12">
                  <c:v>1605</c:v>
                </c:pt>
              </c:numCache>
            </c:numRef>
          </c:val>
          <c:smooth val="0"/>
          <c:extLst>
            <c:ext xmlns:c16="http://schemas.microsoft.com/office/drawing/2014/chart" uri="{C3380CC4-5D6E-409C-BE32-E72D297353CC}">
              <c16:uniqueId val="{00000002-4FFB-442A-BC12-8D0E1A598491}"/>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50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ans'!$B$82</c:f>
              <c:strCache>
                <c:ptCount val="1"/>
                <c:pt idx="0">
                  <c:v>Optagne</c:v>
                </c:pt>
              </c:strCache>
            </c:strRef>
          </c:tx>
          <c:spPr>
            <a:solidFill>
              <a:schemeClr val="accent1"/>
            </a:solidFill>
            <a:ln>
              <a:noFill/>
            </a:ln>
            <a:effectLst/>
          </c:spPr>
          <c:invertIfNegative val="0"/>
          <c:cat>
            <c:numRef>
              <c:f>'50.a-i - Udd., optag, tilg. ans'!$A$83:$A$96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ans'!$B$83:$B$96</c:f>
              <c:numCache>
                <c:formatCode>General</c:formatCode>
                <c:ptCount val="14"/>
                <c:pt idx="0">
                  <c:v>555</c:v>
                </c:pt>
                <c:pt idx="1">
                  <c:v>579</c:v>
                </c:pt>
                <c:pt idx="2">
                  <c:v>633</c:v>
                </c:pt>
                <c:pt idx="3">
                  <c:v>641</c:v>
                </c:pt>
                <c:pt idx="4">
                  <c:v>641</c:v>
                </c:pt>
                <c:pt idx="5">
                  <c:v>643</c:v>
                </c:pt>
                <c:pt idx="6">
                  <c:v>645</c:v>
                </c:pt>
                <c:pt idx="7">
                  <c:v>646</c:v>
                </c:pt>
                <c:pt idx="8">
                  <c:v>643</c:v>
                </c:pt>
                <c:pt idx="9">
                  <c:v>629</c:v>
                </c:pt>
                <c:pt idx="10">
                  <c:v>616</c:v>
                </c:pt>
                <c:pt idx="11">
                  <c:v>577</c:v>
                </c:pt>
                <c:pt idx="12">
                  <c:v>508</c:v>
                </c:pt>
                <c:pt idx="13">
                  <c:v>482</c:v>
                </c:pt>
              </c:numCache>
            </c:numRef>
          </c:val>
          <c:extLst>
            <c:ext xmlns:c16="http://schemas.microsoft.com/office/drawing/2014/chart" uri="{C3380CC4-5D6E-409C-BE32-E72D297353CC}">
              <c16:uniqueId val="{00000000-3388-4001-BC5A-F111E86A30BD}"/>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ans'!$C$82</c:f>
              <c:strCache>
                <c:ptCount val="1"/>
                <c:pt idx="0">
                  <c:v>1. prioritetsansøgere</c:v>
                </c:pt>
              </c:strCache>
            </c:strRef>
          </c:tx>
          <c:spPr>
            <a:ln w="28575" cap="rnd">
              <a:solidFill>
                <a:schemeClr val="accent2"/>
              </a:solidFill>
              <a:round/>
            </a:ln>
            <a:effectLst/>
          </c:spPr>
          <c:marker>
            <c:symbol val="none"/>
          </c:marker>
          <c:cat>
            <c:numRef>
              <c:f>'50.a-i - Udd., optag, tilg. ans'!$A$83:$A$96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ans'!$C$83:$C$96</c:f>
              <c:numCache>
                <c:formatCode>General</c:formatCode>
                <c:ptCount val="14"/>
                <c:pt idx="0">
                  <c:v>523</c:v>
                </c:pt>
                <c:pt idx="1">
                  <c:v>499</c:v>
                </c:pt>
                <c:pt idx="2">
                  <c:v>660</c:v>
                </c:pt>
                <c:pt idx="3">
                  <c:v>716</c:v>
                </c:pt>
                <c:pt idx="4">
                  <c:v>798</c:v>
                </c:pt>
                <c:pt idx="5">
                  <c:v>789</c:v>
                </c:pt>
                <c:pt idx="6">
                  <c:v>801</c:v>
                </c:pt>
                <c:pt idx="7">
                  <c:v>774</c:v>
                </c:pt>
                <c:pt idx="8">
                  <c:v>616</c:v>
                </c:pt>
                <c:pt idx="9">
                  <c:v>727</c:v>
                </c:pt>
                <c:pt idx="10">
                  <c:v>714</c:v>
                </c:pt>
                <c:pt idx="11">
                  <c:v>605</c:v>
                </c:pt>
                <c:pt idx="12">
                  <c:v>525</c:v>
                </c:pt>
                <c:pt idx="13">
                  <c:v>468</c:v>
                </c:pt>
              </c:numCache>
            </c:numRef>
          </c:val>
          <c:smooth val="0"/>
          <c:extLst>
            <c:ext xmlns:c16="http://schemas.microsoft.com/office/drawing/2014/chart" uri="{C3380CC4-5D6E-409C-BE32-E72D297353CC}">
              <c16:uniqueId val="{00000001-3388-4001-BC5A-F111E86A30B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ans'!$D$82</c:f>
              <c:strCache>
                <c:ptCount val="1"/>
                <c:pt idx="0">
                  <c:v>Tilgang</c:v>
                </c:pt>
              </c:strCache>
            </c:strRef>
          </c:tx>
          <c:spPr>
            <a:ln w="28575" cap="rnd">
              <a:solidFill>
                <a:schemeClr val="accent3"/>
              </a:solidFill>
              <a:round/>
            </a:ln>
            <a:effectLst/>
          </c:spPr>
          <c:marker>
            <c:symbol val="none"/>
          </c:marker>
          <c:cat>
            <c:numRef>
              <c:f>'50.a-i - Udd., optag, tilg. ans'!$A$83:$A$96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ans'!$D$83:$D$96</c:f>
              <c:numCache>
                <c:formatCode>General</c:formatCode>
                <c:ptCount val="14"/>
                <c:pt idx="0">
                  <c:v>592</c:v>
                </c:pt>
                <c:pt idx="1">
                  <c:v>626</c:v>
                </c:pt>
                <c:pt idx="2">
                  <c:v>641</c:v>
                </c:pt>
                <c:pt idx="3">
                  <c:v>626</c:v>
                </c:pt>
                <c:pt idx="4">
                  <c:v>633</c:v>
                </c:pt>
                <c:pt idx="5">
                  <c:v>628</c:v>
                </c:pt>
                <c:pt idx="6">
                  <c:v>637</c:v>
                </c:pt>
                <c:pt idx="7">
                  <c:v>642</c:v>
                </c:pt>
                <c:pt idx="8">
                  <c:v>631</c:v>
                </c:pt>
                <c:pt idx="9">
                  <c:v>628</c:v>
                </c:pt>
                <c:pt idx="10">
                  <c:v>620</c:v>
                </c:pt>
                <c:pt idx="11">
                  <c:v>611</c:v>
                </c:pt>
                <c:pt idx="12">
                  <c:v>538</c:v>
                </c:pt>
              </c:numCache>
            </c:numRef>
          </c:val>
          <c:smooth val="0"/>
          <c:extLst>
            <c:ext xmlns:c16="http://schemas.microsoft.com/office/drawing/2014/chart" uri="{C3380CC4-5D6E-409C-BE32-E72D297353CC}">
              <c16:uniqueId val="{00000002-3388-4001-BC5A-F111E86A30BD}"/>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9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'50.a-i - Udd., optag, tilg. ans'!$A$26</c:f>
              <c:strCache>
                <c:ptCount val="1"/>
                <c:pt idx="0">
                  <c:v>Tilgang SOSU-assistent</c:v>
                </c:pt>
              </c:strCache>
            </c:strRef>
          </c:tx>
          <c:spPr>
            <a:ln w="28575" cap="rnd">
              <a:solidFill>
                <a:schemeClr val="accent1"/>
              </a:solidFill>
              <a:round/>
            </a:ln>
            <a:effectLst/>
          </c:spPr>
          <c:marker>
            <c:symbol val="none"/>
          </c:marker>
          <c:cat>
            <c:strRef>
              <c:f>'50.a-i - Udd., optag, tilg. ans'!$B$25:$M$25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'50.a-i - Udd., optag, tilg. ans'!$B$26:$M$26</c:f>
              <c:numCache>
                <c:formatCode>General</c:formatCode>
                <c:ptCount val="12"/>
                <c:pt idx="6">
                  <c:v>7399</c:v>
                </c:pt>
                <c:pt idx="7">
                  <c:v>6319</c:v>
                </c:pt>
                <c:pt idx="8">
                  <c:v>6276</c:v>
                </c:pt>
                <c:pt idx="9">
                  <c:v>6596</c:v>
                </c:pt>
                <c:pt idx="10">
                  <c:v>6203</c:v>
                </c:pt>
                <c:pt idx="11">
                  <c:v>5400</c:v>
                </c:pt>
              </c:numCache>
            </c:numRef>
          </c:val>
          <c:smooth val="0"/>
          <c:extLst>
            <c:ext xmlns:c16="http://schemas.microsoft.com/office/drawing/2014/chart" uri="{C3380CC4-5D6E-409C-BE32-E72D297353CC}">
              <c16:uniqueId val="{00000000-6885-463E-9833-76A2F1E182AD}"/>
            </c:ext>
          </c:extLst>
        </c:ser>
        <c:ser>
          <c:idx val="1"/>
          <c:order val="1"/>
          <c:tx>
            <c:strRef>
              <c:f>'50.a-i - Udd., optag, tilg. ans'!$A$27</c:f>
              <c:strCache>
                <c:ptCount val="1"/>
                <c:pt idx="0">
                  <c:v>Tilgang SOSU-hjælper</c:v>
                </c:pt>
              </c:strCache>
            </c:strRef>
          </c:tx>
          <c:spPr>
            <a:ln w="28575" cap="rnd">
              <a:solidFill>
                <a:schemeClr val="accent2"/>
              </a:solidFill>
              <a:round/>
            </a:ln>
            <a:effectLst/>
          </c:spPr>
          <c:marker>
            <c:symbol val="none"/>
          </c:marker>
          <c:cat>
            <c:strRef>
              <c:f>'50.a-i - Udd., optag, tilg. ans'!$B$25:$M$25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'50.a-i - Udd., optag, tilg. ans'!$B$27:$M$27</c:f>
              <c:numCache>
                <c:formatCode>General</c:formatCode>
                <c:ptCount val="12"/>
                <c:pt idx="6">
                  <c:v>3107</c:v>
                </c:pt>
                <c:pt idx="7">
                  <c:v>2827</c:v>
                </c:pt>
                <c:pt idx="8">
                  <c:v>3456</c:v>
                </c:pt>
                <c:pt idx="9">
                  <c:v>3949</c:v>
                </c:pt>
                <c:pt idx="10">
                  <c:v>4089</c:v>
                </c:pt>
                <c:pt idx="11">
                  <c:v>3850</c:v>
                </c:pt>
              </c:numCache>
            </c:numRef>
          </c:val>
          <c:smooth val="0"/>
          <c:extLst>
            <c:ext xmlns:c16="http://schemas.microsoft.com/office/drawing/2014/chart" uri="{C3380CC4-5D6E-409C-BE32-E72D297353CC}">
              <c16:uniqueId val="{00000001-6885-463E-9833-76A2F1E182AD}"/>
            </c:ext>
          </c:extLst>
        </c:ser>
        <c:ser>
          <c:idx val="2"/>
          <c:order val="2"/>
          <c:tx>
            <c:strRef>
              <c:f>'50.a-i - Udd., optag, tilg. ans'!$A$28</c:f>
              <c:strCache>
                <c:ptCount val="1"/>
                <c:pt idx="0">
                  <c:v>Samlet tilgang, SOSU-uddannelserne</c:v>
                </c:pt>
              </c:strCache>
            </c:strRef>
          </c:tx>
          <c:spPr>
            <a:ln w="28575" cap="rnd">
              <a:solidFill>
                <a:schemeClr val="accent3"/>
              </a:solidFill>
              <a:round/>
            </a:ln>
            <a:effectLst/>
          </c:spPr>
          <c:marker>
            <c:symbol val="none"/>
          </c:marker>
          <c:cat>
            <c:strRef>
              <c:f>'50.a-i - Udd., optag, tilg. ans'!$B$25:$M$25</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Cache>
            </c:strRef>
          </c:cat>
          <c:val>
            <c:numRef>
              <c:f>'50.a-i - Udd., optag, tilg. ans'!$B$28:$M$28</c:f>
              <c:numCache>
                <c:formatCode>General</c:formatCode>
                <c:ptCount val="12"/>
                <c:pt idx="0">
                  <c:v>12058</c:v>
                </c:pt>
                <c:pt idx="1">
                  <c:v>11650</c:v>
                </c:pt>
                <c:pt idx="2">
                  <c:v>11409</c:v>
                </c:pt>
                <c:pt idx="3">
                  <c:v>11444</c:v>
                </c:pt>
                <c:pt idx="4">
                  <c:v>12277</c:v>
                </c:pt>
                <c:pt idx="5">
                  <c:v>9803</c:v>
                </c:pt>
                <c:pt idx="6">
                  <c:v>10506</c:v>
                </c:pt>
                <c:pt idx="7">
                  <c:v>9146</c:v>
                </c:pt>
                <c:pt idx="8">
                  <c:v>9732</c:v>
                </c:pt>
                <c:pt idx="9">
                  <c:v>10545</c:v>
                </c:pt>
                <c:pt idx="10">
                  <c:v>10292</c:v>
                </c:pt>
                <c:pt idx="11">
                  <c:v>9250</c:v>
                </c:pt>
              </c:numCache>
            </c:numRef>
          </c:val>
          <c:smooth val="0"/>
          <c:extLst>
            <c:ext xmlns:c16="http://schemas.microsoft.com/office/drawing/2014/chart" uri="{C3380CC4-5D6E-409C-BE32-E72D297353CC}">
              <c16:uniqueId val="{00000002-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3"/>
          <c:order val="3"/>
          <c:tx>
            <c:v>AxisY</c:v>
          </c:tx>
          <c:spPr>
            <a:ln w="28575" cap="rnd">
              <a:noFill/>
              <a:round/>
            </a:ln>
            <a:effectLst/>
            <a:extLst>
              <a:ext uri="{91240B29-F687-4F45-9708-019B960494DF}">
                <a14:hiddenLine xmlns:a14="http://schemas.microsoft.com/office/drawing/2010/main" w="28575" cap="rnd">
                  <a:solidFill>
                    <a:srgbClr val="C8D300"/>
                  </a:solidFill>
                  <a:round/>
                </a14:hiddenLine>
              </a:ext>
            </a:extLst>
          </c:spPr>
          <c:marker>
            <c:symbol val="none"/>
          </c:marker>
          <c:cat>
            <c:strLit>
              <c:ptCount val="12"/>
              <c:pt idx="0">
                <c:v>2011</c:v>
              </c:pt>
              <c:pt idx="1">
                <c:v>2012</c:v>
              </c:pt>
              <c:pt idx="2">
                <c:v>2013</c:v>
              </c:pt>
              <c:pt idx="3">
                <c:v>2014</c:v>
              </c:pt>
              <c:pt idx="4">
                <c:v>2015</c:v>
              </c:pt>
              <c:pt idx="5">
                <c:v>2016</c:v>
              </c:pt>
              <c:pt idx="6">
                <c:v>2017</c:v>
              </c:pt>
              <c:pt idx="7">
                <c:v>2018</c:v>
              </c:pt>
              <c:pt idx="8">
                <c:v>2019</c:v>
              </c:pt>
              <c:pt idx="9">
                <c:v>2020</c:v>
              </c:pt>
              <c:pt idx="10">
                <c:v>2021</c:v>
              </c:pt>
              <c:pt idx="11">
                <c:v>2022</c:v>
              </c:pt>
            </c:strLit>
          </c:cat>
          <c:val>
            <c:numLit>
              <c:formatCode>General</c:formatCode>
              <c:ptCount val="1"/>
              <c:pt idx="0">
                <c:v>0</c:v>
              </c:pt>
            </c:numLit>
          </c:val>
          <c:smooth val="0"/>
          <c:extLst>
            <c:ext xmlns:c16="http://schemas.microsoft.com/office/drawing/2014/chart" uri="{C3380CC4-5D6E-409C-BE32-E72D297353CC}">
              <c16:uniqueId val="{0000000D-8F0F-4E3B-9EDE-107D85FC4092}"/>
            </c:ext>
          </c:extLst>
        </c:ser>
        <c:dLbls>
          <c:showLegendKey val="0"/>
          <c:showVal val="0"/>
          <c:showCatName val="0"/>
          <c:showSerName val="0"/>
          <c:showPercent val="0"/>
          <c:showBubbleSize val="0"/>
        </c:dLbls>
        <c:marker val="1"/>
        <c:smooth val="0"/>
        <c:axId val="254340815"/>
        <c:axId val="300954207"/>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300954207"/>
        <c:scaling>
          <c:orientation val="minMax"/>
          <c:max val="14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54340815"/>
        <c:crosses val="max"/>
        <c:crossBetween val="between"/>
        <c:majorUnit val="2000"/>
      </c:valAx>
      <c:catAx>
        <c:axId val="254340815"/>
        <c:scaling>
          <c:orientation val="minMax"/>
        </c:scaling>
        <c:delete val="1"/>
        <c:axPos val="b"/>
        <c:numFmt formatCode="General" sourceLinked="1"/>
        <c:majorTickMark val="out"/>
        <c:minorTickMark val="none"/>
        <c:tickLblPos val="nextTo"/>
        <c:crossAx val="300954207"/>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'50.a-i - Udd., optag, tilg. ans'!$B$65</c:f>
              <c:strCache>
                <c:ptCount val="1"/>
                <c:pt idx="0">
                  <c:v>Optagne</c:v>
                </c:pt>
              </c:strCache>
            </c:strRef>
          </c:tx>
          <c:spPr>
            <a:solidFill>
              <a:schemeClr val="accent1"/>
            </a:solidFill>
            <a:ln>
              <a:noFill/>
            </a:ln>
            <a:effectLst/>
          </c:spPr>
          <c:invertIfNegative val="0"/>
          <c:cat>
            <c:numRef>
              <c:f>'50.a-i - Udd., optag, tilg. ans'!$A$66:$A$79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ans'!$B$66:$B$79</c:f>
              <c:numCache>
                <c:formatCode>General</c:formatCode>
                <c:ptCount val="14"/>
                <c:pt idx="0">
                  <c:v>1066</c:v>
                </c:pt>
                <c:pt idx="1">
                  <c:v>1055</c:v>
                </c:pt>
                <c:pt idx="2">
                  <c:v>1068</c:v>
                </c:pt>
                <c:pt idx="3">
                  <c:v>1126</c:v>
                </c:pt>
                <c:pt idx="4">
                  <c:v>1126</c:v>
                </c:pt>
                <c:pt idx="5">
                  <c:v>1135</c:v>
                </c:pt>
                <c:pt idx="6">
                  <c:v>1140</c:v>
                </c:pt>
                <c:pt idx="7">
                  <c:v>1141</c:v>
                </c:pt>
                <c:pt idx="8">
                  <c:v>1141</c:v>
                </c:pt>
                <c:pt idx="9">
                  <c:v>1144</c:v>
                </c:pt>
                <c:pt idx="10">
                  <c:v>1135</c:v>
                </c:pt>
                <c:pt idx="11">
                  <c:v>1143</c:v>
                </c:pt>
                <c:pt idx="12">
                  <c:v>1091</c:v>
                </c:pt>
                <c:pt idx="13">
                  <c:v>1099</c:v>
                </c:pt>
              </c:numCache>
            </c:numRef>
          </c:val>
          <c:extLst>
            <c:ext xmlns:c16="http://schemas.microsoft.com/office/drawing/2014/chart" uri="{C3380CC4-5D6E-409C-BE32-E72D297353CC}">
              <c16:uniqueId val="{00000000-EF3F-4C90-8754-854048E3D160}"/>
            </c:ext>
          </c:extLst>
        </c:ser>
        <c:dLbls>
          <c:showLegendKey val="0"/>
          <c:showVal val="0"/>
          <c:showCatName val="0"/>
          <c:showSerName val="0"/>
          <c:showPercent val="0"/>
          <c:showBubbleSize val="0"/>
        </c:dLbls>
        <c:gapWidth val="150"/>
        <c:axId val="749669120"/>
        <c:axId val="749669448"/>
      </c:barChart>
      <c:lineChart>
        <c:grouping val="standard"/>
        <c:varyColors val="0"/>
        <c:ser>
          <c:idx val="1"/>
          <c:order val="1"/>
          <c:tx>
            <c:strRef>
              <c:f>'50.a-i - Udd., optag, tilg. ans'!$C$65</c:f>
              <c:strCache>
                <c:ptCount val="1"/>
                <c:pt idx="0">
                  <c:v>1. prioritetsansøgere</c:v>
                </c:pt>
              </c:strCache>
            </c:strRef>
          </c:tx>
          <c:spPr>
            <a:ln w="28575" cap="rnd">
              <a:solidFill>
                <a:schemeClr val="accent2"/>
              </a:solidFill>
              <a:round/>
            </a:ln>
            <a:effectLst/>
          </c:spPr>
          <c:marker>
            <c:symbol val="none"/>
          </c:marker>
          <c:cat>
            <c:numRef>
              <c:f>'50.a-i - Udd., optag, tilg. ans'!$A$66:$A$79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ans'!$C$66:$C$79</c:f>
              <c:numCache>
                <c:formatCode>General</c:formatCode>
                <c:ptCount val="14"/>
                <c:pt idx="0">
                  <c:v>1888</c:v>
                </c:pt>
                <c:pt idx="1">
                  <c:v>2434</c:v>
                </c:pt>
                <c:pt idx="2">
                  <c:v>2354</c:v>
                </c:pt>
                <c:pt idx="3">
                  <c:v>2534</c:v>
                </c:pt>
                <c:pt idx="4">
                  <c:v>2784</c:v>
                </c:pt>
                <c:pt idx="5">
                  <c:v>2749</c:v>
                </c:pt>
                <c:pt idx="6">
                  <c:v>2538</c:v>
                </c:pt>
                <c:pt idx="7">
                  <c:v>2345</c:v>
                </c:pt>
                <c:pt idx="8">
                  <c:v>2202</c:v>
                </c:pt>
                <c:pt idx="9">
                  <c:v>2156</c:v>
                </c:pt>
                <c:pt idx="10">
                  <c:v>1841</c:v>
                </c:pt>
                <c:pt idx="11">
                  <c:v>1901</c:v>
                </c:pt>
                <c:pt idx="12">
                  <c:v>1609</c:v>
                </c:pt>
                <c:pt idx="13">
                  <c:v>1594</c:v>
                </c:pt>
              </c:numCache>
            </c:numRef>
          </c:val>
          <c:smooth val="0"/>
          <c:extLst>
            <c:ext xmlns:c16="http://schemas.microsoft.com/office/drawing/2014/chart" uri="{C3380CC4-5D6E-409C-BE32-E72D297353CC}">
              <c16:uniqueId val="{00000001-EF3F-4C90-8754-854048E3D160}"/>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2"/>
          <c:order val="2"/>
          <c:tx>
            <c:strRef>
              <c:f>'50.a-i - Udd., optag, tilg. ans'!$D$65</c:f>
              <c:strCache>
                <c:ptCount val="1"/>
                <c:pt idx="0">
                  <c:v>Tilgang</c:v>
                </c:pt>
              </c:strCache>
            </c:strRef>
          </c:tx>
          <c:spPr>
            <a:ln w="28575" cap="rnd">
              <a:solidFill>
                <a:schemeClr val="accent3"/>
              </a:solidFill>
              <a:round/>
            </a:ln>
            <a:effectLst/>
          </c:spPr>
          <c:marker>
            <c:symbol val="none"/>
          </c:marker>
          <c:cat>
            <c:numRef>
              <c:f>'50.a-i - Udd., optag, tilg. ans'!$A$66:$A$79</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'50.a-i - Udd., optag, tilg. ans'!$D$66:$D$79</c:f>
              <c:numCache>
                <c:formatCode>General</c:formatCode>
                <c:ptCount val="14"/>
                <c:pt idx="0">
                  <c:v>982</c:v>
                </c:pt>
                <c:pt idx="1">
                  <c:v>1060</c:v>
                </c:pt>
                <c:pt idx="2">
                  <c:v>1062</c:v>
                </c:pt>
                <c:pt idx="3">
                  <c:v>1107</c:v>
                </c:pt>
                <c:pt idx="4">
                  <c:v>1089</c:v>
                </c:pt>
                <c:pt idx="5">
                  <c:v>1102</c:v>
                </c:pt>
                <c:pt idx="6">
                  <c:v>1143</c:v>
                </c:pt>
                <c:pt idx="7">
                  <c:v>1118</c:v>
                </c:pt>
                <c:pt idx="8">
                  <c:v>1090</c:v>
                </c:pt>
                <c:pt idx="9">
                  <c:v>1115</c:v>
                </c:pt>
                <c:pt idx="10">
                  <c:v>1113</c:v>
                </c:pt>
                <c:pt idx="11">
                  <c:v>1119</c:v>
                </c:pt>
                <c:pt idx="12">
                  <c:v>1102</c:v>
                </c:pt>
              </c:numCache>
            </c:numRef>
          </c:val>
          <c:smooth val="0"/>
          <c:extLst>
            <c:ext xmlns:c16="http://schemas.microsoft.com/office/drawing/2014/chart" uri="{C3380CC4-5D6E-409C-BE32-E72D297353CC}">
              <c16:uniqueId val="{00000002-EF3F-4C90-8754-854048E3D160}"/>
            </c:ext>
          </c:extLst>
        </c:ser>
        <c:dLbls>
          <c:showLegendKey val="0"/>
          <c:showVal val="0"/>
          <c:showCatName val="0"/>
          <c:showSerName val="0"/>
          <c:showPercent val="0"/>
          <c:showBubbleSize val="0"/>
        </c:dLbls>
        <c:marker val="1"/>
        <c:smooth val="0"/>
        <c:axId val="1981897919"/>
        <c:axId val="2013948639"/>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1"/>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8639"/>
        <c:scaling>
          <c:orientation val="minMax"/>
          <c:max val="300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81897919"/>
        <c:crosses val="max"/>
        <c:crossBetween val="between"/>
      </c:valAx>
      <c:catAx>
        <c:axId val="1981897919"/>
        <c:scaling>
          <c:orientation val="minMax"/>
        </c:scaling>
        <c:delete val="1"/>
        <c:axPos val="b"/>
        <c:numFmt formatCode="General" sourceLinked="1"/>
        <c:majorTickMark val="out"/>
        <c:minorTickMark val="none"/>
        <c:tickLblPos val="nextTo"/>
        <c:crossAx val="2013948639"/>
        <c:crosses val="autoZero"/>
        <c:auto val="1"/>
        <c:lblAlgn val="ctr"/>
        <c:lblOffset val="100"/>
        <c:noMultiLvlLbl val="0"/>
      </c:catAx>
      <c:spPr>
        <a:noFill/>
        <a:ln>
          <a:noFill/>
        </a:ln>
        <a:effectLst/>
      </c:spPr>
    </c:plotArea>
    <c:legend>
      <c:legendPos val="b"/>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530424852575074E-2"/>
          <c:y val="8.7709618996143032E-2"/>
          <c:w val="0.93693915029484987"/>
          <c:h val="0.84816073361671529"/>
        </c:manualLayout>
      </c:layout>
      <c:barChart>
        <c:barDir val="col"/>
        <c:grouping val="clustered"/>
        <c:varyColors val="0"/>
        <c:ser>
          <c:idx val="0"/>
          <c:order val="0"/>
          <c:tx>
            <c:v>Serie1</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'51.a - Frafald prof.bac.'!$A$26:$A$28</c:f>
              <c:strCache>
                <c:ptCount val="3"/>
                <c:pt idx="0">
                  <c:v>Frafald efter 1. år</c:v>
                </c:pt>
                <c:pt idx="1">
                  <c:v>Frafald efter 2. år</c:v>
                </c:pt>
                <c:pt idx="2">
                  <c:v>Frafald efter 3. år</c:v>
                </c:pt>
              </c:strCache>
            </c:strRef>
          </c:cat>
          <c:val>
            <c:numRef>
              <c:f>'51.a - Frafald prof.bac.'!$B$26:$B$28</c:f>
              <c:numCache>
                <c:formatCode>0</c:formatCode>
                <c:ptCount val="3"/>
                <c:pt idx="0">
                  <c:v>14</c:v>
                </c:pt>
                <c:pt idx="1">
                  <c:v>21.9</c:v>
                </c:pt>
                <c:pt idx="2">
                  <c:v>25.3</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3"/>
              <c:pt idx="0">
                <c:v>Frafald efter 1. år</c:v>
              </c:pt>
              <c:pt idx="1">
                <c:v>Frafald efter 2. år</c:v>
              </c:pt>
              <c:pt idx="2">
                <c:v>Frafald efter 3. år</c:v>
              </c:pt>
            </c:strLit>
          </c:cat>
          <c:val>
            <c:numLit>
              <c:formatCode>General</c:formatCode>
              <c:ptCount val="1"/>
              <c:pt idx="0">
                <c:v>0</c:v>
              </c:pt>
            </c:numLit>
          </c:val>
          <c:extLst>
            <c:ext xmlns:c16="http://schemas.microsoft.com/office/drawing/2014/chart" uri="{C3380CC4-5D6E-409C-BE32-E72D297353CC}">
              <c16:uniqueId val="{0000000B-4204-4988-BA1C-058927BE2EEE}"/>
            </c:ext>
          </c:extLst>
        </c:ser>
        <c:dLbls>
          <c:showLegendKey val="0"/>
          <c:showVal val="0"/>
          <c:showCatName val="0"/>
          <c:showSerName val="0"/>
          <c:showPercent val="0"/>
          <c:showBubbleSize val="0"/>
        </c:dLbls>
        <c:gapWidth val="219"/>
        <c:overlap val="-27"/>
        <c:axId val="2037518591"/>
        <c:axId val="2013945311"/>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13945311"/>
        <c:scaling>
          <c:orientation val="minMax"/>
          <c:max val="35"/>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037518591"/>
        <c:crosses val="max"/>
        <c:crossBetween val="between"/>
        <c:majorUnit val="5"/>
      </c:valAx>
      <c:catAx>
        <c:axId val="2037518591"/>
        <c:scaling>
          <c:orientation val="minMax"/>
        </c:scaling>
        <c:delete val="1"/>
        <c:axPos val="b"/>
        <c:numFmt formatCode="General" sourceLinked="1"/>
        <c:majorTickMark val="out"/>
        <c:minorTickMark val="none"/>
        <c:tickLblPos val="nextTo"/>
        <c:crossAx val="2013945311"/>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'51.b - Frafald SOSU-udd.'!$A$26</c:f>
              <c:strCache>
                <c:ptCount val="1"/>
                <c:pt idx="0">
                  <c:v>Social- og sundhedsassistent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'51.b - Frafald SOSU-udd.'!$B$25:$E$25</c:f>
              <c:strCache>
                <c:ptCount val="4"/>
                <c:pt idx="0">
                  <c:v>Frafald på grundforløb*</c:v>
                </c:pt>
                <c:pt idx="1">
                  <c:v>Frafald i overgang ml. grund- og hovedforløb**</c:v>
                </c:pt>
                <c:pt idx="2">
                  <c:v>Frafald i start af hovedforløb***</c:v>
                </c:pt>
                <c:pt idx="3">
                  <c:v>Frafald i slut af hovedforløb****</c:v>
                </c:pt>
              </c:strCache>
            </c:strRef>
          </c:cat>
          <c:val>
            <c:numRef>
              <c:f>'51.b - Frafald SOSU-udd.'!$B$26:$E$26</c:f>
              <c:numCache>
                <c:formatCode>0</c:formatCode>
                <c:ptCount val="4"/>
                <c:pt idx="0">
                  <c:v>8.7587457890645251</c:v>
                </c:pt>
                <c:pt idx="1">
                  <c:v>12.652575171181898</c:v>
                </c:pt>
                <c:pt idx="2">
                  <c:v>13.579387186629527</c:v>
                </c:pt>
                <c:pt idx="3">
                  <c:v>33</c:v>
                </c:pt>
              </c:numCache>
            </c:numRef>
          </c:val>
          <c:extLst>
            <c:ext xmlns:c16="http://schemas.microsoft.com/office/drawing/2014/chart" uri="{C3380CC4-5D6E-409C-BE32-E72D297353CC}">
              <c16:uniqueId val="{00000000-295B-4A18-88E3-B09EA52DDFAF}"/>
            </c:ext>
          </c:extLst>
        </c:ser>
        <c:ser>
          <c:idx val="1"/>
          <c:order val="1"/>
          <c:tx>
            <c:strRef>
              <c:f>'51.b - Frafald SOSU-udd.'!$A$27</c:f>
              <c:strCache>
                <c:ptCount val="1"/>
                <c:pt idx="0">
                  <c:v>Social- og sundhedshjælper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'51.b - Frafald SOSU-udd.'!$B$25:$E$25</c:f>
              <c:strCache>
                <c:ptCount val="4"/>
                <c:pt idx="0">
                  <c:v>Frafald på grundforløb*</c:v>
                </c:pt>
                <c:pt idx="1">
                  <c:v>Frafald i overgang ml. grund- og hovedforløb**</c:v>
                </c:pt>
                <c:pt idx="2">
                  <c:v>Frafald i start af hovedforløb***</c:v>
                </c:pt>
                <c:pt idx="3">
                  <c:v>Frafald i slut af hovedforløb****</c:v>
                </c:pt>
              </c:strCache>
            </c:strRef>
          </c:cat>
          <c:val>
            <c:numRef>
              <c:f>'51.b - Frafald SOSU-udd.'!$B$27:$E$27</c:f>
              <c:numCache>
                <c:formatCode>0</c:formatCode>
                <c:ptCount val="4"/>
                <c:pt idx="0">
                  <c:v>10.840305565660239</c:v>
                </c:pt>
                <c:pt idx="1">
                  <c:v>16.666666666666664</c:v>
                </c:pt>
                <c:pt idx="2">
                  <c:v>8.9425587467362924</c:v>
                </c:pt>
                <c:pt idx="3">
                  <c:v>22</c:v>
                </c:pt>
              </c:numCache>
            </c:numRef>
          </c:val>
          <c:extLst>
            <c:ext xmlns:c16="http://schemas.microsoft.com/office/drawing/2014/chart" uri="{C3380CC4-5D6E-409C-BE32-E72D297353CC}">
              <c16:uniqueId val="{00000001-295B-4A18-88E3-B09EA52DDFAF}"/>
            </c:ext>
          </c:extLst>
        </c:ser>
        <c:ser>
          <c:idx val="2"/>
          <c:order val="2"/>
          <c:tx>
            <c:strRef>
              <c:f>'51.b - Frafald SOSU-udd.'!$A$28</c:f>
              <c:strCache>
                <c:ptCount val="1"/>
                <c:pt idx="0">
                  <c:v>Gns. EUD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'51.b - Frafald SOSU-udd.'!$B$25:$E$25</c:f>
              <c:strCache>
                <c:ptCount val="4"/>
                <c:pt idx="0">
                  <c:v>Frafald på grundforløb*</c:v>
                </c:pt>
                <c:pt idx="1">
                  <c:v>Frafald i overgang ml. grund- og hovedforløb**</c:v>
                </c:pt>
                <c:pt idx="2">
                  <c:v>Frafald i start af hovedforløb***</c:v>
                </c:pt>
                <c:pt idx="3">
                  <c:v>Frafald i slut af hovedforløb****</c:v>
                </c:pt>
              </c:strCache>
            </c:strRef>
          </c:cat>
          <c:val>
            <c:numRef>
              <c:f>'51.b - Frafald SOSU-udd.'!$B$28:$E$28</c:f>
              <c:numCache>
                <c:formatCode>0</c:formatCode>
                <c:ptCount val="4"/>
                <c:pt idx="0">
                  <c:v>9.3578533309949137</c:v>
                </c:pt>
                <c:pt idx="1">
                  <c:v>23.453601239837951</c:v>
                </c:pt>
                <c:pt idx="2">
                  <c:v>7.5319267073847866</c:v>
                </c:pt>
                <c:pt idx="3">
                  <c:v>24</c:v>
                </c:pt>
              </c:numCache>
            </c:numRef>
          </c:val>
          <c:extLst>
            <c:ext xmlns:c16="http://schemas.microsoft.com/office/drawing/2014/chart" uri="{C3380CC4-5D6E-409C-BE32-E72D297353CC}">
              <c16:uniqueId val="{00000002-295B-4A18-88E3-B09EA52DDFAF}"/>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dLbls>
            <c:delete val="1"/>
          </c:dLbls>
          <c:cat>
            <c:strLit>
              <c:ptCount val="3"/>
              <c:pt idx="0">
                <c:v>Frafald på grundforløbet</c:v>
              </c:pt>
              <c:pt idx="1">
                <c:v>Frafald i overgangen mellem grund- og hovedforløb</c:v>
              </c:pt>
              <c:pt idx="2">
                <c:v>Frafald på hovedforløbet</c:v>
              </c:pt>
            </c:strLit>
          </c:cat>
          <c:val>
            <c:numLit>
              <c:formatCode>General</c:formatCode>
              <c:ptCount val="1"/>
              <c:pt idx="0">
                <c:v>0</c:v>
              </c:pt>
            </c:numLit>
          </c:val>
          <c:extLst>
            <c:ext xmlns:c16="http://schemas.microsoft.com/office/drawing/2014/chart" uri="{C3380CC4-5D6E-409C-BE32-E72D297353CC}">
              <c16:uniqueId val="{00000003-295B-4A18-88E3-B09EA52DDFAF}"/>
            </c:ext>
          </c:extLst>
        </c:ser>
        <c:dLbls>
          <c:dLblPos val="outEnd"/>
          <c:showLegendKey val="0"/>
          <c:showVal val="1"/>
          <c:showCatName val="0"/>
          <c:showSerName val="0"/>
          <c:showPercent val="0"/>
          <c:showBubbleSize val="0"/>
        </c:dLbls>
        <c:gapWidth val="219"/>
        <c:overlap val="-27"/>
        <c:axId val="447390320"/>
        <c:axId val="397457200"/>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397457200"/>
        <c:scaling>
          <c:orientation val="minMax"/>
          <c:max val="35"/>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447390320"/>
        <c:crosses val="max"/>
        <c:crossBetween val="between"/>
        <c:majorUnit val="5"/>
      </c:valAx>
      <c:catAx>
        <c:axId val="447390320"/>
        <c:scaling>
          <c:orientation val="minMax"/>
        </c:scaling>
        <c:delete val="1"/>
        <c:axPos val="b"/>
        <c:numFmt formatCode="General" sourceLinked="1"/>
        <c:majorTickMark val="out"/>
        <c:minorTickMark val="none"/>
        <c:tickLblPos val="nextTo"/>
        <c:crossAx val="397457200"/>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142957473351334E-2"/>
          <c:y val="9.1591760279396056E-2"/>
          <c:w val="0.9277140182038649"/>
          <c:h val="0.79956260441112803"/>
        </c:manualLayout>
      </c:layout>
      <c:barChart>
        <c:barDir val="col"/>
        <c:grouping val="clustered"/>
        <c:varyColors val="0"/>
        <c:ser>
          <c:idx val="0"/>
          <c:order val="0"/>
          <c:tx>
            <c:strRef>
              <c:f>'52.a - Nyudd. sygepl.'!$A$26</c:f>
              <c:strCache>
                <c:ptCount val="1"/>
                <c:pt idx="0">
                  <c:v>Sygeplejersker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C-5E98-4410-8A22-8A8EBF1CE66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D-5E98-4410-8A22-8A8EBF1CE66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E-5E98-4410-8A22-8A8EBF1CE66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'52.a - Nyudd. sygepl.'!$B$25:$E$25</c:f>
              <c:strCache>
                <c:ptCount val="4"/>
                <c:pt idx="0">
                  <c:v>Hospitaler</c:v>
                </c:pt>
                <c:pt idx="1">
                  <c:v>Hjemmesygepleje, sundhedspleje
og hjemmehjælp mv.</c:v>
                </c:pt>
                <c:pt idx="2">
                  <c:v>Plejehjem</c:v>
                </c:pt>
                <c:pt idx="3">
                  <c:v>Døgninstitutioner, 
behandlingshjem og dagcentre mv.</c:v>
                </c:pt>
              </c:strCache>
            </c:strRef>
          </c:cat>
          <c:val>
            <c:numRef>
              <c:f>'52.a - Nyudd. sygepl.'!$B$26:$E$26</c:f>
              <c:numCache>
                <c:formatCode>0</c:formatCode>
                <c:ptCount val="4"/>
                <c:pt idx="0">
                  <c:v>84.274525968672705</c:v>
                </c:pt>
                <c:pt idx="1">
                  <c:v>50.964187327823694</c:v>
                </c:pt>
                <c:pt idx="2">
                  <c:v>40.592592592592588</c:v>
                </c:pt>
                <c:pt idx="3">
                  <c:v>37.435897435897438</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4"/>
              <c:pt idx="0">
                <c:v>Hospitaler</c:v>
              </c:pt>
              <c:pt idx="1">
                <c:v>Hjemmesygepleje, sundhedspleje
og hjemmehjælp mv.</c:v>
              </c:pt>
              <c:pt idx="2">
                <c:v>Plejehjem</c:v>
              </c:pt>
              <c:pt idx="3">
                <c:v>Døgninstitutioner, 
behandlingshjem og dagcentre mv.</c:v>
              </c:pt>
            </c:strLit>
          </c:cat>
          <c:val>
            <c:numLit>
              <c:formatCode>General</c:formatCode>
              <c:ptCount val="1"/>
              <c:pt idx="0">
                <c:v>0</c:v>
              </c:pt>
            </c:numLit>
          </c:val>
          <c:extLst>
            <c:ext xmlns:c16="http://schemas.microsoft.com/office/drawing/2014/chart" uri="{C3380CC4-5D6E-409C-BE32-E72D297353CC}">
              <c16:uniqueId val="{0000000B-5E98-4410-8A22-8A8EBF1CE664}"/>
            </c:ext>
          </c:extLst>
        </c:ser>
        <c:dLbls>
          <c:showLegendKey val="0"/>
          <c:showVal val="0"/>
          <c:showCatName val="0"/>
          <c:showSerName val="0"/>
          <c:showPercent val="0"/>
          <c:showBubbleSize val="0"/>
        </c:dLbls>
        <c:gapWidth val="219"/>
        <c:overlap val="-27"/>
        <c:axId val="406565584"/>
        <c:axId val="403057328"/>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403057328"/>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406565584"/>
        <c:crosses val="max"/>
        <c:crossBetween val="between"/>
        <c:majorUnit val="10"/>
      </c:valAx>
      <c:catAx>
        <c:axId val="406565584"/>
        <c:scaling>
          <c:orientation val="minMax"/>
        </c:scaling>
        <c:delete val="1"/>
        <c:axPos val="b"/>
        <c:numFmt formatCode="General" sourceLinked="1"/>
        <c:majorTickMark val="out"/>
        <c:minorTickMark val="none"/>
        <c:tickLblPos val="nextTo"/>
        <c:crossAx val="403057328"/>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06508866131963E-2"/>
          <c:y val="9.1930508458707177E-2"/>
          <c:w val="0.92758698226773606"/>
          <c:h val="0.79743961429815335"/>
        </c:manualLayout>
      </c:layout>
      <c:barChart>
        <c:barDir val="col"/>
        <c:grouping val="clustered"/>
        <c:varyColors val="0"/>
        <c:ser>
          <c:idx val="0"/>
          <c:order val="0"/>
          <c:tx>
            <c:strRef>
              <c:f>'52.b - Nyudd. SOSU'!$A$26</c:f>
              <c:strCache>
                <c:ptCount val="1"/>
                <c:pt idx="0">
                  <c:v>SOSU-assistenter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EFF5-4D57-B0FF-324A4BBF612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FF5-4D57-B0FF-324A4BBF6128}"/>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FF5-4D57-B0FF-324A4BBF612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'52.b - Nyudd. SOSU'!$B$25:$E$25</c:f>
              <c:strCache>
                <c:ptCount val="4"/>
                <c:pt idx="0">
                  <c:v>Hospitaler</c:v>
                </c:pt>
                <c:pt idx="1">
                  <c:v>Hjemmesygepleje, sundhedspleje
og hjemmehjælp mv.</c:v>
                </c:pt>
                <c:pt idx="2">
                  <c:v>Plejehjem</c:v>
                </c:pt>
                <c:pt idx="3">
                  <c:v>Døgninstitutioner, 
behandlingshjem og dagcentre mv.</c:v>
                </c:pt>
              </c:strCache>
            </c:strRef>
          </c:cat>
          <c:val>
            <c:numRef>
              <c:f>'52.b - Nyudd. SOSU'!$B$26:$E$26</c:f>
              <c:numCache>
                <c:formatCode>0</c:formatCode>
                <c:ptCount val="4"/>
                <c:pt idx="0">
                  <c:v>62.269938650306742</c:v>
                </c:pt>
                <c:pt idx="1">
                  <c:v>53.35453100158982</c:v>
                </c:pt>
                <c:pt idx="2">
                  <c:v>67.131024096385545</c:v>
                </c:pt>
                <c:pt idx="3">
                  <c:v>53.685092127303179</c:v>
                </c:pt>
              </c:numCache>
            </c:numRef>
          </c:val>
          <c:extLst>
            <c:ext xmlns:c16="http://schemas.microsoft.com/office/drawing/2014/chart" uri="{C3380CC4-5D6E-409C-BE32-E72D297353CC}">
              <c16:uniqueId val="{00000006-EFF5-4D57-B0FF-324A4BBF6128}"/>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dLbls>
            <c:delete val="1"/>
          </c:dLbls>
          <c:cat>
            <c:strLit>
              <c:ptCount val="4"/>
              <c:pt idx="0">
                <c:v>Hospitaler</c:v>
              </c:pt>
              <c:pt idx="1">
                <c:v>Hjemmesygepleje, sundhedspleje
og hjemmehjælp mv.</c:v>
              </c:pt>
              <c:pt idx="2">
                <c:v>Plejehjem</c:v>
              </c:pt>
              <c:pt idx="3">
                <c:v>Døgninstitutioner, 
behandlingshjem og dagcentre mv.</c:v>
              </c:pt>
            </c:strLit>
          </c:cat>
          <c:val>
            <c:numLit>
              <c:formatCode>General</c:formatCode>
              <c:ptCount val="1"/>
              <c:pt idx="0">
                <c:v>0</c:v>
              </c:pt>
            </c:numLit>
          </c:val>
          <c:extLst>
            <c:ext xmlns:c16="http://schemas.microsoft.com/office/drawing/2014/chart" uri="{C3380CC4-5D6E-409C-BE32-E72D297353CC}">
              <c16:uniqueId val="{00000007-EFF5-4D57-B0FF-324A4BBF6128}"/>
            </c:ext>
          </c:extLst>
        </c:ser>
        <c:dLbls>
          <c:dLblPos val="outEnd"/>
          <c:showLegendKey val="0"/>
          <c:showVal val="1"/>
          <c:showCatName val="0"/>
          <c:showSerName val="0"/>
          <c:showPercent val="0"/>
          <c:showBubbleSize val="0"/>
        </c:dLbls>
        <c:gapWidth val="219"/>
        <c:overlap val="-27"/>
        <c:axId val="406541984"/>
        <c:axId val="403058160"/>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403058160"/>
        <c:scaling>
          <c:orientation val="minMax"/>
          <c:max val="1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406541984"/>
        <c:crosses val="max"/>
        <c:crossBetween val="between"/>
        <c:majorUnit val="10"/>
      </c:valAx>
      <c:catAx>
        <c:axId val="406541984"/>
        <c:scaling>
          <c:orientation val="minMax"/>
        </c:scaling>
        <c:delete val="1"/>
        <c:axPos val="b"/>
        <c:numFmt formatCode="General" sourceLinked="1"/>
        <c:majorTickMark val="out"/>
        <c:minorTickMark val="none"/>
        <c:tickLblPos val="nextTo"/>
        <c:crossAx val="40305816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463845796130258E-2"/>
          <c:y val="2.3591028394177858E-3"/>
          <c:w val="0.96750635446687672"/>
          <c:h val="0.64117656883798613"/>
        </c:manualLayout>
      </c:layout>
      <c:barChart>
        <c:barDir val="bar"/>
        <c:grouping val="stacked"/>
        <c:varyColors val="0"/>
        <c:ser>
          <c:idx val="0"/>
          <c:order val="0"/>
          <c:tx>
            <c:strRef>
              <c:f>'A.1.a - Kom.udg., fordeling'!$A$26</c:f>
              <c:strCache>
                <c:ptCount val="1"/>
                <c:pt idx="0">
                  <c:v>Hjemmehjælp inkl. plejehjem</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extLst>
                <c:ext xmlns:c16="http://schemas.microsoft.com/office/drawing/2014/chart" uri="{C3380CC4-5D6E-409C-BE32-E72D297353CC}">
                  <c16:uniqueId val="{00000012-B701-4B69-949D-47102735CCC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fordeling'!$B$26</c:f>
              <c:numCache>
                <c:formatCode>0</c:formatCode>
                <c:ptCount val="1"/>
                <c:pt idx="0">
                  <c:v>65.391100445097834</c:v>
                </c:pt>
              </c:numCache>
            </c:numRef>
          </c:val>
          <c:extLst>
            <c:ext xmlns:c16="http://schemas.microsoft.com/office/drawing/2014/chart" uri="{C3380CC4-5D6E-409C-BE32-E72D297353CC}">
              <c16:uniqueId val="{00000000-8C94-4398-8973-F717A690231A}"/>
            </c:ext>
          </c:extLst>
        </c:ser>
        <c:ser>
          <c:idx val="1"/>
          <c:order val="1"/>
          <c:tx>
            <c:strRef>
              <c:f>'A.1.a - Kom.udg., fordeling'!$A$27</c:f>
              <c:strCache>
                <c:ptCount val="1"/>
                <c:pt idx="0">
                  <c:v>Hjemmesygepleje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fordeling'!$B$27</c:f>
              <c:numCache>
                <c:formatCode>0</c:formatCode>
                <c:ptCount val="1"/>
                <c:pt idx="0">
                  <c:v>10.387949936280538</c:v>
                </c:pt>
              </c:numCache>
            </c:numRef>
          </c:val>
          <c:extLst>
            <c:ext xmlns:c16="http://schemas.microsoft.com/office/drawing/2014/chart" uri="{C3380CC4-5D6E-409C-BE32-E72D297353CC}">
              <c16:uniqueId val="{00000001-8C94-4398-8973-F717A690231A}"/>
            </c:ext>
          </c:extLst>
        </c:ser>
        <c:ser>
          <c:idx val="2"/>
          <c:order val="2"/>
          <c:tx>
            <c:strRef>
              <c:f>'A.1.a - Kom.udg., fordeling'!$A$28</c:f>
              <c:strCache>
                <c:ptCount val="1"/>
                <c:pt idx="0">
                  <c:v>Forebyggende indsats og aflastningstilbud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fordeling'!$B$28</c:f>
              <c:numCache>
                <c:formatCode>0</c:formatCode>
                <c:ptCount val="1"/>
                <c:pt idx="0">
                  <c:v>4.8124194833633522</c:v>
                </c:pt>
              </c:numCache>
            </c:numRef>
          </c:val>
          <c:extLst>
            <c:ext xmlns:c16="http://schemas.microsoft.com/office/drawing/2014/chart" uri="{C3380CC4-5D6E-409C-BE32-E72D297353CC}">
              <c16:uniqueId val="{00000002-8C94-4398-8973-F717A690231A}"/>
            </c:ext>
          </c:extLst>
        </c:ser>
        <c:ser>
          <c:idx val="3"/>
          <c:order val="3"/>
          <c:tx>
            <c:strRef>
              <c:f>'A.1.a - Kom.udg., fordeling'!$A$29</c:f>
              <c:strCache>
                <c:ptCount val="1"/>
                <c:pt idx="0">
                  <c:v>Øvrigt ældreområde</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fordeling'!$B$29</c:f>
              <c:numCache>
                <c:formatCode>0</c:formatCode>
                <c:ptCount val="1"/>
                <c:pt idx="0">
                  <c:v>3.8194221974791285</c:v>
                </c:pt>
              </c:numCache>
            </c:numRef>
          </c:val>
          <c:extLst>
            <c:ext xmlns:c16="http://schemas.microsoft.com/office/drawing/2014/chart" uri="{C3380CC4-5D6E-409C-BE32-E72D297353CC}">
              <c16:uniqueId val="{00000005-8C94-4398-8973-F717A690231A}"/>
            </c:ext>
          </c:extLst>
        </c:ser>
        <c:ser>
          <c:idx val="4"/>
          <c:order val="4"/>
          <c:tx>
            <c:strRef>
              <c:f>'A.1.a - Kom.udg., fordeling'!$A$30</c:f>
              <c:strCache>
                <c:ptCount val="1"/>
                <c:pt idx="0">
                  <c:v>Træning og genoptræning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fordeling'!$B$30</c:f>
              <c:numCache>
                <c:formatCode>0</c:formatCode>
                <c:ptCount val="1"/>
                <c:pt idx="0">
                  <c:v>6.6621663498879355</c:v>
                </c:pt>
              </c:numCache>
            </c:numRef>
          </c:val>
          <c:extLst>
            <c:ext xmlns:c16="http://schemas.microsoft.com/office/drawing/2014/chart" uri="{C3380CC4-5D6E-409C-BE32-E72D297353CC}">
              <c16:uniqueId val="{00000006-8C94-4398-8973-F717A690231A}"/>
            </c:ext>
          </c:extLst>
        </c:ser>
        <c:ser>
          <c:idx val="5"/>
          <c:order val="5"/>
          <c:tx>
            <c:strRef>
              <c:f>'A.1.a - Kom.udg., fordeling'!$A$31</c:f>
              <c:strCache>
                <c:ptCount val="1"/>
                <c:pt idx="0">
                  <c:v>Tandpleje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fordeling'!$B$31</c:f>
              <c:numCache>
                <c:formatCode>0</c:formatCode>
                <c:ptCount val="1"/>
                <c:pt idx="0">
                  <c:v>3.9024905943373907</c:v>
                </c:pt>
              </c:numCache>
            </c:numRef>
          </c:val>
          <c:extLst>
            <c:ext xmlns:c16="http://schemas.microsoft.com/office/drawing/2014/chart" uri="{C3380CC4-5D6E-409C-BE32-E72D297353CC}">
              <c16:uniqueId val="{0000000F-C51B-4AF0-9C77-751178BBDF3B}"/>
            </c:ext>
          </c:extLst>
        </c:ser>
        <c:ser>
          <c:idx val="6"/>
          <c:order val="6"/>
          <c:tx>
            <c:strRef>
              <c:f>'A.1.a - Kom.udg., fordeling'!$A$32</c:f>
              <c:strCache>
                <c:ptCount val="1"/>
                <c:pt idx="0">
                  <c:v>Sundhedstjeneste og øvrigt sundhedsområde*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'A.1.a - Kom.udg., fordeling'!$B$32</c:f>
              <c:numCache>
                <c:formatCode>0</c:formatCode>
                <c:ptCount val="1"/>
                <c:pt idx="0">
                  <c:v>5.0244509935538266</c:v>
                </c:pt>
              </c:numCache>
            </c:numRef>
          </c:val>
          <c:extLst>
            <c:ext xmlns:c16="http://schemas.microsoft.com/office/drawing/2014/chart" uri="{C3380CC4-5D6E-409C-BE32-E72D297353CC}">
              <c16:uniqueId val="{00000010-C51B-4AF0-9C77-751178BBDF3B}"/>
            </c:ext>
          </c:extLst>
        </c:ser>
        <c:ser>
          <c:idx val="7"/>
          <c:order val="7"/>
          <c:tx>
            <c:v>AxisY</c:v>
          </c:tx>
          <c:spPr>
            <a:solidFill>
              <a:schemeClr val="accent2">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numLit>
              <c:formatCode>General</c:formatCode>
              <c:ptCount val="7"/>
              <c:pt idx="0">
                <c:v>1</c:v>
              </c:pt>
              <c:pt idx="1">
                <c:v>2</c:v>
              </c:pt>
              <c:pt idx="2">
                <c:v>3</c:v>
              </c:pt>
              <c:pt idx="3">
                <c:v>4</c:v>
              </c:pt>
              <c:pt idx="4">
                <c:v>5</c:v>
              </c:pt>
              <c:pt idx="5">
                <c:v>6</c:v>
              </c:pt>
              <c:pt idx="6">
                <c:v>7</c:v>
              </c:pt>
            </c:numLit>
          </c:cat>
          <c:val>
            <c:numLit>
              <c:formatCode>General</c:formatCode>
              <c:ptCount val="1"/>
              <c:pt idx="0">
                <c:v>0</c:v>
              </c:pt>
            </c:numLit>
          </c:val>
          <c:extLst>
            <c:ext xmlns:c16="http://schemas.microsoft.com/office/drawing/2014/chart" uri="{C3380CC4-5D6E-409C-BE32-E72D297353CC}">
              <c16:uniqueId val="{00000011-B701-4B69-949D-47102735CCC4}"/>
            </c:ext>
          </c:extLst>
        </c:ser>
        <c:dLbls>
          <c:dLblPos val="ctr"/>
          <c:showLegendKey val="0"/>
          <c:showVal val="1"/>
          <c:showCatName val="0"/>
          <c:showSerName val="0"/>
          <c:showPercent val="0"/>
          <c:showBubbleSize val="0"/>
        </c:dLbls>
        <c:gapWidth val="100"/>
        <c:overlap val="100"/>
        <c:axId val="749669120"/>
        <c:axId val="749669448"/>
      </c:barChart>
      <c:catAx>
        <c:axId val="749669120"/>
        <c:scaling>
          <c:orientation val="minMax"/>
        </c:scaling>
        <c:delete val="1"/>
        <c:axPos val="l"/>
        <c:numFmt formatCode="General" sourceLinked="1"/>
        <c:majorTickMark val="none"/>
        <c:minorTickMark val="none"/>
        <c:tickLblPos val="low"/>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7"/>
        <c:delete val="1"/>
      </c:legendEntry>
      <c:layout>
        <c:manualLayout>
          <c:xMode val="edge"/>
          <c:yMode val="edge"/>
          <c:x val="0"/>
          <c:y val="0.8094201861130994"/>
          <c:w val="1"/>
          <c:h val="0.187791696492483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94159105707022E-2"/>
          <c:y val="9.229431398399883E-2"/>
          <c:w val="0.929611681788586"/>
          <c:h val="0.75246183352598439"/>
        </c:manualLayout>
      </c:layout>
      <c:barChart>
        <c:barDir val="col"/>
        <c:grouping val="clustered"/>
        <c:varyColors val="0"/>
        <c:ser>
          <c:idx val="0"/>
          <c:order val="0"/>
          <c:tx>
            <c:strRef>
              <c:f>'A.1.b - Kom. udg., udv.'!$B$25</c:f>
              <c:strCache>
                <c:ptCount val="1"/>
                <c:pt idx="0">
                  <c:v>Ændring 2018-2022</c:v>
                </c:pt>
              </c:strCache>
            </c:strRef>
          </c:tx>
          <c:spPr>
            <a:solidFill>
              <a:schemeClr val="accent1"/>
            </a:solidFill>
            <a:ln>
              <a:noFill/>
            </a:ln>
            <a:effectLst/>
          </c:spPr>
          <c:invertIfNegative val="0"/>
          <c:cat>
            <c:strRef>
              <c:f>'A.1.b - Kom. udg., udv.'!$A$26:$A$30</c:f>
              <c:strCache>
                <c:ptCount val="5"/>
                <c:pt idx="0">
                  <c:v>Hjemmehjælp inkl. plejehjem</c:v>
                </c:pt>
                <c:pt idx="1">
                  <c:v>Hjemmesygepleje</c:v>
                </c:pt>
                <c:pt idx="2">
                  <c:v>Forebyggende indsats og aflastningstilbud</c:v>
                </c:pt>
                <c:pt idx="3">
                  <c:v>Hjælpemidler mv.</c:v>
                </c:pt>
                <c:pt idx="4">
                  <c:v>Pasning af døende i eget hjem</c:v>
                </c:pt>
              </c:strCache>
            </c:strRef>
          </c:cat>
          <c:val>
            <c:numRef>
              <c:f>'A.1.b - Kom. udg., udv.'!$B$26:$B$30</c:f>
              <c:numCache>
                <c:formatCode>General</c:formatCode>
                <c:ptCount val="5"/>
                <c:pt idx="0">
                  <c:v>11.200696917467283</c:v>
                </c:pt>
                <c:pt idx="1">
                  <c:v>21.009901663583449</c:v>
                </c:pt>
                <c:pt idx="2">
                  <c:v>14.736976244302966</c:v>
                </c:pt>
                <c:pt idx="3">
                  <c:v>-1.4896245874072349</c:v>
                </c:pt>
                <c:pt idx="4">
                  <c:v>-5.0627852944127909</c:v>
                </c:pt>
              </c:numCache>
            </c:numRef>
          </c:val>
          <c:extLst>
            <c:ext xmlns:c16="http://schemas.microsoft.com/office/drawing/2014/chart" uri="{C3380CC4-5D6E-409C-BE32-E72D297353CC}">
              <c16:uniqueId val="{00000000-6035-49D0-90C8-092DF313387D}"/>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5"/>
              <c:pt idx="0">
                <c:v>Hjemmehjælp inkl. plejehjem</c:v>
              </c:pt>
              <c:pt idx="1">
                <c:v>Hjemmesygepleje</c:v>
              </c:pt>
              <c:pt idx="2">
                <c:v>Forebyggende indsats og aflastningstilbud fx midlertidigt ophold</c:v>
              </c:pt>
              <c:pt idx="3">
                <c:v>Hjælpemidler mv.</c:v>
              </c:pt>
              <c:pt idx="4">
                <c:v>Pasning af døende i eget hjem</c:v>
              </c:pt>
            </c:strLit>
          </c:cat>
          <c:val>
            <c:numLit>
              <c:formatCode>General</c:formatCode>
              <c:ptCount val="1"/>
              <c:pt idx="0">
                <c:v>0</c:v>
              </c:pt>
            </c:numLit>
          </c:val>
          <c:extLst>
            <c:ext xmlns:c16="http://schemas.microsoft.com/office/drawing/2014/chart" uri="{C3380CC4-5D6E-409C-BE32-E72D297353CC}">
              <c16:uniqueId val="{00000001-6035-49D0-90C8-092DF313387D}"/>
            </c:ext>
          </c:extLst>
        </c:ser>
        <c:dLbls>
          <c:showLegendKey val="0"/>
          <c:showVal val="0"/>
          <c:showCatName val="0"/>
          <c:showSerName val="0"/>
          <c:showPercent val="0"/>
          <c:showBubbleSize val="0"/>
        </c:dLbls>
        <c:gapWidth val="219"/>
        <c:overlap val="-27"/>
        <c:axId val="710366351"/>
        <c:axId val="1397792815"/>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97792815"/>
        <c:scaling>
          <c:orientation val="minMax"/>
          <c:max val="25"/>
          <c:min val="-1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10366351"/>
        <c:crosses val="max"/>
        <c:crossBetween val="between"/>
        <c:majorUnit val="5"/>
      </c:valAx>
      <c:catAx>
        <c:axId val="710366351"/>
        <c:scaling>
          <c:orientation val="minMax"/>
        </c:scaling>
        <c:delete val="1"/>
        <c:axPos val="b"/>
        <c:numFmt formatCode="General" sourceLinked="1"/>
        <c:majorTickMark val="out"/>
        <c:minorTickMark val="none"/>
        <c:tickLblPos val="nextTo"/>
        <c:crossAx val="1397792815"/>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'8.a - Middellevetid'!$A$26</c:f>
              <c:strCache>
                <c:ptCount val="1"/>
                <c:pt idx="0">
                  <c:v>Danmark</c:v>
                </c:pt>
              </c:strCache>
            </c:strRef>
          </c:tx>
          <c:spPr>
            <a:ln w="28575" cap="rnd">
              <a:solidFill>
                <a:schemeClr val="accent1"/>
              </a:solidFill>
              <a:round/>
            </a:ln>
            <a:effectLst/>
          </c:spPr>
          <c:marker>
            <c:symbol val="none"/>
          </c:marker>
          <c:cat>
            <c:numRef>
              <c:f>'8.a - Middellevetid'!$B$25:$AV$25</c:f>
              <c:numCache>
                <c:formatCode>General</c:formatCode>
                <c:ptCount val="4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Cache>
            </c:numRef>
          </c:cat>
          <c:val>
            <c:numRef>
              <c:f>'8.a - Middellevetid'!$B$26:$AV$26</c:f>
              <c:numCache>
                <c:formatCode>General</c:formatCode>
                <c:ptCount val="47"/>
                <c:pt idx="0">
                  <c:v>73.900000000000006</c:v>
                </c:pt>
                <c:pt idx="1">
                  <c:v>74.2</c:v>
                </c:pt>
                <c:pt idx="2">
                  <c:v>73.8</c:v>
                </c:pt>
                <c:pt idx="3">
                  <c:v>74.7</c:v>
                </c:pt>
                <c:pt idx="4">
                  <c:v>74.5</c:v>
                </c:pt>
                <c:pt idx="5">
                  <c:v>74.3</c:v>
                </c:pt>
                <c:pt idx="6">
                  <c:v>74.2</c:v>
                </c:pt>
                <c:pt idx="7">
                  <c:v>74.3</c:v>
                </c:pt>
                <c:pt idx="8">
                  <c:v>74.7</c:v>
                </c:pt>
                <c:pt idx="9">
                  <c:v>74.5</c:v>
                </c:pt>
                <c:pt idx="10">
                  <c:v>74.7</c:v>
                </c:pt>
                <c:pt idx="11">
                  <c:v>74.5</c:v>
                </c:pt>
                <c:pt idx="12">
                  <c:v>74.7</c:v>
                </c:pt>
                <c:pt idx="13">
                  <c:v>74.8</c:v>
                </c:pt>
                <c:pt idx="14">
                  <c:v>74.900000000000006</c:v>
                </c:pt>
                <c:pt idx="15">
                  <c:v>74.900000000000006</c:v>
                </c:pt>
                <c:pt idx="16">
                  <c:v>74.900000000000006</c:v>
                </c:pt>
                <c:pt idx="17">
                  <c:v>75.3</c:v>
                </c:pt>
                <c:pt idx="18">
                  <c:v>75.3</c:v>
                </c:pt>
                <c:pt idx="19">
                  <c:v>75.2</c:v>
                </c:pt>
                <c:pt idx="20">
                  <c:v>75.5</c:v>
                </c:pt>
                <c:pt idx="21">
                  <c:v>75.3</c:v>
                </c:pt>
                <c:pt idx="22">
                  <c:v>75.7</c:v>
                </c:pt>
                <c:pt idx="23">
                  <c:v>76.099999999999994</c:v>
                </c:pt>
                <c:pt idx="24">
                  <c:v>76.5</c:v>
                </c:pt>
                <c:pt idx="25">
                  <c:v>76.599999999999994</c:v>
                </c:pt>
                <c:pt idx="26">
                  <c:v>76.900000000000006</c:v>
                </c:pt>
                <c:pt idx="27">
                  <c:v>77</c:v>
                </c:pt>
                <c:pt idx="28">
                  <c:v>77.099999999999994</c:v>
                </c:pt>
                <c:pt idx="29">
                  <c:v>77.400000000000006</c:v>
                </c:pt>
                <c:pt idx="30">
                  <c:v>77.8</c:v>
                </c:pt>
                <c:pt idx="31">
                  <c:v>78.3</c:v>
                </c:pt>
                <c:pt idx="32">
                  <c:v>78.400000000000006</c:v>
                </c:pt>
                <c:pt idx="33">
                  <c:v>78.400000000000006</c:v>
                </c:pt>
                <c:pt idx="34">
                  <c:v>78.8</c:v>
                </c:pt>
                <c:pt idx="35">
                  <c:v>79</c:v>
                </c:pt>
                <c:pt idx="36">
                  <c:v>79.3</c:v>
                </c:pt>
                <c:pt idx="37">
                  <c:v>79.900000000000006</c:v>
                </c:pt>
                <c:pt idx="38">
                  <c:v>80.2</c:v>
                </c:pt>
                <c:pt idx="39">
                  <c:v>80.400000000000006</c:v>
                </c:pt>
                <c:pt idx="40">
                  <c:v>80.7</c:v>
                </c:pt>
                <c:pt idx="41">
                  <c:v>80.8</c:v>
                </c:pt>
                <c:pt idx="42">
                  <c:v>80.900000000000006</c:v>
                </c:pt>
                <c:pt idx="43">
                  <c:v>81.099999999999994</c:v>
                </c:pt>
                <c:pt idx="44">
                  <c:v>81</c:v>
                </c:pt>
                <c:pt idx="45">
                  <c:v>81.5</c:v>
                </c:pt>
                <c:pt idx="46">
                  <c:v>81.599999999999994</c:v>
                </c:pt>
              </c:numCache>
            </c:numRef>
          </c:val>
          <c:smooth val="0"/>
          <c:extLst>
            <c:ext xmlns:c16="http://schemas.microsoft.com/office/drawing/2014/chart" uri="{C3380CC4-5D6E-409C-BE32-E72D297353CC}">
              <c16:uniqueId val="{00000000-6885-463E-9833-76A2F1E182AD}"/>
            </c:ext>
          </c:extLst>
        </c:ser>
        <c:ser>
          <c:idx val="1"/>
          <c:order val="1"/>
          <c:tx>
            <c:strRef>
              <c:f>'8.a - Middellevetid'!$A$27</c:f>
              <c:strCache>
                <c:ptCount val="1"/>
                <c:pt idx="0">
                  <c:v>Sverige</c:v>
                </c:pt>
              </c:strCache>
            </c:strRef>
          </c:tx>
          <c:spPr>
            <a:ln w="28575" cap="rnd">
              <a:solidFill>
                <a:schemeClr val="accent2"/>
              </a:solidFill>
              <a:round/>
            </a:ln>
            <a:effectLst/>
          </c:spPr>
          <c:marker>
            <c:symbol val="none"/>
          </c:marker>
          <c:cat>
            <c:numRef>
              <c:f>'8.a - Middellevetid'!$B$25:$AV$25</c:f>
              <c:numCache>
                <c:formatCode>General</c:formatCode>
                <c:ptCount val="4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Cache>
            </c:numRef>
          </c:cat>
          <c:val>
            <c:numRef>
              <c:f>'8.a - Middellevetid'!$B$27:$AV$27</c:f>
              <c:numCache>
                <c:formatCode>0.0</c:formatCode>
                <c:ptCount val="47"/>
                <c:pt idx="0">
                  <c:v>75</c:v>
                </c:pt>
                <c:pt idx="1">
                  <c:v>75</c:v>
                </c:pt>
                <c:pt idx="2">
                  <c:v>75</c:v>
                </c:pt>
                <c:pt idx="3">
                  <c:v>75.5</c:v>
                </c:pt>
                <c:pt idx="4">
                  <c:v>75.5</c:v>
                </c:pt>
                <c:pt idx="5">
                  <c:v>75.599999999999994</c:v>
                </c:pt>
                <c:pt idx="6">
                  <c:v>75.8</c:v>
                </c:pt>
                <c:pt idx="7">
                  <c:v>76.099999999999994</c:v>
                </c:pt>
                <c:pt idx="8">
                  <c:v>76.400000000000006</c:v>
                </c:pt>
                <c:pt idx="9">
                  <c:v>76.7</c:v>
                </c:pt>
                <c:pt idx="10">
                  <c:v>76.900000000000006</c:v>
                </c:pt>
                <c:pt idx="11">
                  <c:v>76.8</c:v>
                </c:pt>
                <c:pt idx="12">
                  <c:v>77</c:v>
                </c:pt>
                <c:pt idx="13">
                  <c:v>77.2</c:v>
                </c:pt>
                <c:pt idx="14">
                  <c:v>77.099999999999994</c:v>
                </c:pt>
                <c:pt idx="15">
                  <c:v>77.8</c:v>
                </c:pt>
                <c:pt idx="16">
                  <c:v>77.7</c:v>
                </c:pt>
                <c:pt idx="17">
                  <c:v>77.8</c:v>
                </c:pt>
                <c:pt idx="18">
                  <c:v>78.2</c:v>
                </c:pt>
                <c:pt idx="19">
                  <c:v>78.2</c:v>
                </c:pt>
                <c:pt idx="20">
                  <c:v>78.900000000000006</c:v>
                </c:pt>
                <c:pt idx="21">
                  <c:v>79</c:v>
                </c:pt>
                <c:pt idx="22">
                  <c:v>79.2</c:v>
                </c:pt>
                <c:pt idx="23">
                  <c:v>79.400000000000006</c:v>
                </c:pt>
                <c:pt idx="24">
                  <c:v>79.5</c:v>
                </c:pt>
                <c:pt idx="25">
                  <c:v>79.599999999999994</c:v>
                </c:pt>
                <c:pt idx="26">
                  <c:v>79.8</c:v>
                </c:pt>
                <c:pt idx="27">
                  <c:v>79.900000000000006</c:v>
                </c:pt>
                <c:pt idx="28">
                  <c:v>80</c:v>
                </c:pt>
                <c:pt idx="29">
                  <c:v>80.3</c:v>
                </c:pt>
                <c:pt idx="30">
                  <c:v>80.7</c:v>
                </c:pt>
                <c:pt idx="31">
                  <c:v>80.7</c:v>
                </c:pt>
                <c:pt idx="32">
                  <c:v>81</c:v>
                </c:pt>
                <c:pt idx="33">
                  <c:v>81.099999999999994</c:v>
                </c:pt>
                <c:pt idx="34">
                  <c:v>81.3</c:v>
                </c:pt>
                <c:pt idx="35">
                  <c:v>81.5</c:v>
                </c:pt>
                <c:pt idx="36">
                  <c:v>81.599999999999994</c:v>
                </c:pt>
                <c:pt idx="37">
                  <c:v>81.900000000000006</c:v>
                </c:pt>
                <c:pt idx="38">
                  <c:v>81.8</c:v>
                </c:pt>
                <c:pt idx="39">
                  <c:v>82</c:v>
                </c:pt>
                <c:pt idx="40">
                  <c:v>82.3</c:v>
                </c:pt>
                <c:pt idx="41">
                  <c:v>82.2</c:v>
                </c:pt>
                <c:pt idx="42">
                  <c:v>82.4</c:v>
                </c:pt>
                <c:pt idx="43">
                  <c:v>82.5</c:v>
                </c:pt>
                <c:pt idx="44">
                  <c:v>82.6</c:v>
                </c:pt>
                <c:pt idx="45">
                  <c:v>83.2</c:v>
                </c:pt>
                <c:pt idx="46">
                  <c:v>82.4</c:v>
                </c:pt>
              </c:numCache>
            </c:numRef>
          </c:val>
          <c:smooth val="0"/>
          <c:extLst>
            <c:ext xmlns:c16="http://schemas.microsoft.com/office/drawing/2014/chart" uri="{C3380CC4-5D6E-409C-BE32-E72D297353CC}">
              <c16:uniqueId val="{00000001-6885-463E-9833-76A2F1E182AD}"/>
            </c:ext>
          </c:extLst>
        </c:ser>
        <c:ser>
          <c:idx val="2"/>
          <c:order val="2"/>
          <c:tx>
            <c:strRef>
              <c:f>'8.a - Middellevetid'!$A$28</c:f>
              <c:strCache>
                <c:ptCount val="1"/>
                <c:pt idx="0">
                  <c:v>Norge</c:v>
                </c:pt>
              </c:strCache>
            </c:strRef>
          </c:tx>
          <c:spPr>
            <a:ln w="28575" cap="rnd">
              <a:solidFill>
                <a:schemeClr val="accent3"/>
              </a:solidFill>
              <a:round/>
            </a:ln>
            <a:effectLst/>
          </c:spPr>
          <c:marker>
            <c:symbol val="none"/>
          </c:marker>
          <c:cat>
            <c:numRef>
              <c:f>'8.a - Middellevetid'!$B$25:$AV$25</c:f>
              <c:numCache>
                <c:formatCode>General</c:formatCode>
                <c:ptCount val="4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Cache>
            </c:numRef>
          </c:cat>
          <c:val>
            <c:numRef>
              <c:f>'8.a - Middellevetid'!$B$28:$AV$28</c:f>
              <c:numCache>
                <c:formatCode>0.0</c:formatCode>
                <c:ptCount val="47"/>
                <c:pt idx="0">
                  <c:v>75</c:v>
                </c:pt>
                <c:pt idx="1">
                  <c:v>75</c:v>
                </c:pt>
                <c:pt idx="2">
                  <c:v>75.2</c:v>
                </c:pt>
                <c:pt idx="3">
                  <c:v>75.599999999999994</c:v>
                </c:pt>
                <c:pt idx="4">
                  <c:v>75.7</c:v>
                </c:pt>
                <c:pt idx="5">
                  <c:v>75.599999999999994</c:v>
                </c:pt>
                <c:pt idx="6">
                  <c:v>75.8</c:v>
                </c:pt>
                <c:pt idx="7">
                  <c:v>76</c:v>
                </c:pt>
                <c:pt idx="8">
                  <c:v>76.099999999999994</c:v>
                </c:pt>
                <c:pt idx="9">
                  <c:v>76.2</c:v>
                </c:pt>
                <c:pt idx="10">
                  <c:v>76.3</c:v>
                </c:pt>
                <c:pt idx="11">
                  <c:v>76</c:v>
                </c:pt>
                <c:pt idx="12">
                  <c:v>76.400000000000006</c:v>
                </c:pt>
                <c:pt idx="13">
                  <c:v>76.2</c:v>
                </c:pt>
                <c:pt idx="14">
                  <c:v>76.3</c:v>
                </c:pt>
                <c:pt idx="15">
                  <c:v>76.599999999999994</c:v>
                </c:pt>
                <c:pt idx="16">
                  <c:v>76.599999999999994</c:v>
                </c:pt>
                <c:pt idx="17">
                  <c:v>77.099999999999994</c:v>
                </c:pt>
                <c:pt idx="18">
                  <c:v>77.3</c:v>
                </c:pt>
                <c:pt idx="19">
                  <c:v>77.2</c:v>
                </c:pt>
                <c:pt idx="20">
                  <c:v>77.900000000000006</c:v>
                </c:pt>
                <c:pt idx="21">
                  <c:v>77.900000000000006</c:v>
                </c:pt>
                <c:pt idx="22">
                  <c:v>78.3</c:v>
                </c:pt>
                <c:pt idx="23">
                  <c:v>78.3</c:v>
                </c:pt>
                <c:pt idx="24">
                  <c:v>78.5</c:v>
                </c:pt>
                <c:pt idx="25">
                  <c:v>78.400000000000006</c:v>
                </c:pt>
                <c:pt idx="26">
                  <c:v>78.8</c:v>
                </c:pt>
                <c:pt idx="27">
                  <c:v>79</c:v>
                </c:pt>
                <c:pt idx="28">
                  <c:v>79</c:v>
                </c:pt>
                <c:pt idx="29">
                  <c:v>79.599999999999994</c:v>
                </c:pt>
                <c:pt idx="30">
                  <c:v>80.099999999999994</c:v>
                </c:pt>
                <c:pt idx="31">
                  <c:v>80.3</c:v>
                </c:pt>
                <c:pt idx="32">
                  <c:v>80.599999999999994</c:v>
                </c:pt>
                <c:pt idx="33">
                  <c:v>80.599999999999994</c:v>
                </c:pt>
                <c:pt idx="34">
                  <c:v>80.8</c:v>
                </c:pt>
                <c:pt idx="35">
                  <c:v>81</c:v>
                </c:pt>
                <c:pt idx="36">
                  <c:v>81.2</c:v>
                </c:pt>
                <c:pt idx="37">
                  <c:v>81.400000000000006</c:v>
                </c:pt>
                <c:pt idx="38">
                  <c:v>81.5</c:v>
                </c:pt>
                <c:pt idx="39">
                  <c:v>81.8</c:v>
                </c:pt>
                <c:pt idx="40">
                  <c:v>82.2</c:v>
                </c:pt>
                <c:pt idx="41">
                  <c:v>82.4</c:v>
                </c:pt>
                <c:pt idx="42">
                  <c:v>82.5</c:v>
                </c:pt>
                <c:pt idx="43">
                  <c:v>82.7</c:v>
                </c:pt>
                <c:pt idx="44">
                  <c:v>82.8</c:v>
                </c:pt>
                <c:pt idx="45">
                  <c:v>83</c:v>
                </c:pt>
                <c:pt idx="46">
                  <c:v>83.3</c:v>
                </c:pt>
              </c:numCache>
            </c:numRef>
          </c:val>
          <c:smooth val="0"/>
          <c:extLst>
            <c:ext xmlns:c16="http://schemas.microsoft.com/office/drawing/2014/chart" uri="{C3380CC4-5D6E-409C-BE32-E72D297353CC}">
              <c16:uniqueId val="{00000002-6885-463E-9833-76A2F1E182AD}"/>
            </c:ext>
          </c:extLst>
        </c:ser>
        <c:ser>
          <c:idx val="3"/>
          <c:order val="3"/>
          <c:tx>
            <c:strRef>
              <c:f>'8.a - Middellevetid'!$A$29</c:f>
              <c:strCache>
                <c:ptCount val="1"/>
                <c:pt idx="0">
                  <c:v>EU27</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'8.a - Middellevetid'!$B$25:$AV$25</c:f>
              <c:numCache>
                <c:formatCode>General</c:formatCode>
                <c:ptCount val="4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Cache>
            </c:numRef>
          </c:cat>
          <c:val>
            <c:numRef>
              <c:f>'8.a - Middellevetid'!$B$29:$AV$29</c:f>
              <c:numCache>
                <c:formatCode>General</c:formatCode>
                <c:ptCount val="4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77.599999999999994</c:v>
                </c:pt>
                <c:pt idx="29">
                  <c:v>77.7</c:v>
                </c:pt>
                <c:pt idx="30">
                  <c:v>78.3</c:v>
                </c:pt>
                <c:pt idx="31">
                  <c:v>78.400000000000006</c:v>
                </c:pt>
                <c:pt idx="32">
                  <c:v>78.900000000000006</c:v>
                </c:pt>
                <c:pt idx="33">
                  <c:v>79.099999999999994</c:v>
                </c:pt>
                <c:pt idx="34">
                  <c:v>79.3</c:v>
                </c:pt>
                <c:pt idx="35">
                  <c:v>79.5</c:v>
                </c:pt>
                <c:pt idx="36">
                  <c:v>79.8</c:v>
                </c:pt>
                <c:pt idx="37">
                  <c:v>80.099999999999994</c:v>
                </c:pt>
                <c:pt idx="38">
                  <c:v>80.2</c:v>
                </c:pt>
                <c:pt idx="39">
                  <c:v>80.5</c:v>
                </c:pt>
                <c:pt idx="40">
                  <c:v>80.8</c:v>
                </c:pt>
                <c:pt idx="41">
                  <c:v>80.5</c:v>
                </c:pt>
                <c:pt idx="42">
                  <c:v>80.900000000000006</c:v>
                </c:pt>
                <c:pt idx="43">
                  <c:v>80.900000000000006</c:v>
                </c:pt>
                <c:pt idx="44">
                  <c:v>81</c:v>
                </c:pt>
                <c:pt idx="45">
                  <c:v>81.3</c:v>
                </c:pt>
                <c:pt idx="46">
                  <c:v>80.400000000000006</c:v>
                </c:pt>
              </c:numCache>
            </c:numRef>
          </c:val>
          <c:smooth val="0"/>
          <c:extLst>
            <c:ext xmlns:c16="http://schemas.microsoft.com/office/drawing/2014/chart" uri="{C3380CC4-5D6E-409C-BE32-E72D297353CC}">
              <c16:uniqueId val="{00000005-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47"/>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Lit>
          </c:cat>
          <c:val>
            <c:numLit>
              <c:formatCode>General</c:formatCode>
              <c:ptCount val="1"/>
              <c:pt idx="0">
                <c:v>0</c:v>
              </c:pt>
            </c:numLit>
          </c:val>
          <c:smooth val="0"/>
          <c:extLst>
            <c:ext xmlns:c16="http://schemas.microsoft.com/office/drawing/2014/chart" uri="{C3380CC4-5D6E-409C-BE32-E72D297353CC}">
              <c16:uniqueId val="{0000000E-DBC6-49C1-9666-1CD2F5E76966}"/>
            </c:ext>
          </c:extLst>
        </c:ser>
        <c:dLbls>
          <c:showLegendKey val="0"/>
          <c:showVal val="0"/>
          <c:showCatName val="0"/>
          <c:showSerName val="0"/>
          <c:showPercent val="0"/>
          <c:showBubbleSize val="0"/>
        </c:dLbls>
        <c:marker val="1"/>
        <c:smooth val="0"/>
        <c:axId val="1448698112"/>
        <c:axId val="1634445248"/>
      </c:lineChart>
      <c:scatterChart>
        <c:scatterStyle val="smoothMarker"/>
        <c:varyColors val="0"/>
        <c:ser>
          <c:idx val="5"/>
          <c:order val="5"/>
          <c:spPr>
            <a:ln w="28575" cap="rnd">
              <a:solidFill>
                <a:srgbClr val="FF0000"/>
              </a:solidFill>
              <a:prstDash val="dash"/>
              <a:round/>
            </a:ln>
            <a:effectLst/>
          </c:spPr>
          <c:marker>
            <c:symbol val="none"/>
          </c:marker>
          <c:xVal>
            <c:numRef>
              <c:f>'8.a - Middellevetid'!$A$32:$B$32</c:f>
              <c:numCache>
                <c:formatCode>General</c:formatCode>
                <c:ptCount val="2"/>
                <c:pt idx="0">
                  <c:v>47</c:v>
                </c:pt>
                <c:pt idx="1">
                  <c:v>47</c:v>
                </c:pt>
              </c:numCache>
            </c:numRef>
          </c:xVal>
          <c:yVal>
            <c:numRef>
              <c:f>'8.a - Middellevetid'!$A$31:$B$31</c:f>
              <c:numCache>
                <c:formatCode>General</c:formatCode>
                <c:ptCount val="2"/>
                <c:pt idx="0">
                  <c:v>0</c:v>
                </c:pt>
                <c:pt idx="1">
                  <c:v>1E+21</c:v>
                </c:pt>
              </c:numCache>
            </c:numRef>
          </c:yVal>
          <c:smooth val="1"/>
          <c:extLst>
            <c:ext xmlns:c16="http://schemas.microsoft.com/office/drawing/2014/chart" uri="{C3380CC4-5D6E-409C-BE32-E72D297353CC}">
              <c16:uniqueId val="{00000002-69B7-4626-96A3-0BA291641FFD}"/>
            </c:ext>
          </c:extLst>
        </c:ser>
        <c:dLbls>
          <c:showLegendKey val="0"/>
          <c:showVal val="0"/>
          <c:showCatName val="0"/>
          <c:showSerName val="0"/>
          <c:showPercent val="0"/>
          <c:showBubbleSize val="0"/>
        </c:dLbls>
        <c:axId val="1448698112"/>
        <c:axId val="1634445248"/>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in val="72"/>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634445248"/>
        <c:scaling>
          <c:orientation val="minMax"/>
          <c:max val="84"/>
          <c:min val="72"/>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48698112"/>
        <c:crosses val="max"/>
        <c:crossBetween val="between"/>
        <c:majorUnit val="2"/>
      </c:valAx>
      <c:catAx>
        <c:axId val="1448698112"/>
        <c:scaling>
          <c:orientation val="minMax"/>
        </c:scaling>
        <c:delete val="1"/>
        <c:axPos val="b"/>
        <c:numFmt formatCode="General" sourceLinked="1"/>
        <c:majorTickMark val="out"/>
        <c:minorTickMark val="none"/>
        <c:tickLblPos val="nextTo"/>
        <c:crossAx val="1634445248"/>
        <c:crosses val="autoZero"/>
        <c:auto val="1"/>
        <c:lblAlgn val="ctr"/>
        <c:lblOffset val="100"/>
        <c:noMultiLvlLbl val="0"/>
      </c:catAx>
      <c:spPr>
        <a:noFill/>
        <a:ln>
          <a:noFill/>
        </a:ln>
        <a:effectLst/>
      </c:spPr>
    </c:plotArea>
    <c:legend>
      <c:legendPos val="b"/>
      <c:legendEntry>
        <c:idx val="4"/>
        <c:delete val="1"/>
      </c:legendEntry>
      <c:legendEntry>
        <c:idx val="5"/>
        <c:delete val="1"/>
      </c:legendEntry>
      <c:layout>
        <c:manualLayout>
          <c:xMode val="edge"/>
          <c:yMode val="edge"/>
          <c:x val="0"/>
          <c:y val="0.91249538499103477"/>
          <c:w val="1"/>
          <c:h val="8.750453037844363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'A.2 - Modtagere kom. indsatser'!$A$26</c:f>
              <c:strCache>
                <c:ptCount val="1"/>
                <c:pt idx="0">
                  <c:v>Borgere på 65 og derover</c:v>
                </c:pt>
              </c:strCache>
            </c:strRef>
          </c:tx>
          <c:spPr>
            <a:solidFill>
              <a:schemeClr val="accent1"/>
            </a:solidFill>
            <a:ln>
              <a:noFill/>
            </a:ln>
            <a:effectLst/>
          </c:spPr>
          <c:invertIfNegative val="0"/>
          <c:cat>
            <c:strRef>
              <c:f>'A.2 - Modtagere kom. indsatser'!$B$25:$F$25</c:f>
              <c:strCache>
                <c:ptCount val="5"/>
                <c:pt idx="0">
                  <c:v>Visiteret hjemmehjælp</c:v>
                </c:pt>
                <c:pt idx="1">
                  <c:v>Hjemmesygepleje</c:v>
                </c:pt>
                <c:pt idx="2">
                  <c:v>Genoptræning/ vedligeholdende træning</c:v>
                </c:pt>
                <c:pt idx="3">
                  <c:v>Plejehjemsbeboere</c:v>
                </c:pt>
                <c:pt idx="4">
                  <c:v>Mindst én af alle fire foregående</c:v>
                </c:pt>
              </c:strCache>
            </c:strRef>
          </c:cat>
          <c:val>
            <c:numRef>
              <c:f>'A.2 - Modtagere kom. indsatser'!$B$26:$F$26</c:f>
              <c:numCache>
                <c:formatCode>General</c:formatCode>
                <c:ptCount val="5"/>
                <c:pt idx="0">
                  <c:v>15</c:v>
                </c:pt>
                <c:pt idx="1">
                  <c:v>19</c:v>
                </c:pt>
                <c:pt idx="2">
                  <c:v>4</c:v>
                </c:pt>
                <c:pt idx="3">
                  <c:v>3</c:v>
                </c:pt>
                <c:pt idx="4">
                  <c:v>25</c:v>
                </c:pt>
              </c:numCache>
            </c:numRef>
          </c:val>
          <c:extLst>
            <c:ext xmlns:c16="http://schemas.microsoft.com/office/drawing/2014/chart" uri="{C3380CC4-5D6E-409C-BE32-E72D297353CC}">
              <c16:uniqueId val="{00000000-42CE-4425-AFDA-A74BA4ABB276}"/>
            </c:ext>
          </c:extLst>
        </c:ser>
        <c:ser>
          <c:idx val="1"/>
          <c:order val="1"/>
          <c:tx>
            <c:strRef>
              <c:f>'A.2 - Modtagere kom. indsatser'!$A$27</c:f>
              <c:strCache>
                <c:ptCount val="1"/>
                <c:pt idx="0">
                  <c:v>Borgere på 80 og derover</c:v>
                </c:pt>
              </c:strCache>
            </c:strRef>
          </c:tx>
          <c:spPr>
            <a:solidFill>
              <a:schemeClr val="accent2"/>
            </a:solidFill>
            <a:ln>
              <a:noFill/>
            </a:ln>
            <a:effectLst/>
          </c:spPr>
          <c:invertIfNegative val="0"/>
          <c:cat>
            <c:strRef>
              <c:f>'A.2 - Modtagere kom. indsatser'!$B$25:$F$25</c:f>
              <c:strCache>
                <c:ptCount val="5"/>
                <c:pt idx="0">
                  <c:v>Visiteret hjemmehjælp</c:v>
                </c:pt>
                <c:pt idx="1">
                  <c:v>Hjemmesygepleje</c:v>
                </c:pt>
                <c:pt idx="2">
                  <c:v>Genoptræning/ vedligeholdende træning</c:v>
                </c:pt>
                <c:pt idx="3">
                  <c:v>Plejehjemsbeboere</c:v>
                </c:pt>
                <c:pt idx="4">
                  <c:v>Mindst én af alle fire foregående</c:v>
                </c:pt>
              </c:strCache>
            </c:strRef>
          </c:cat>
          <c:val>
            <c:numRef>
              <c:f>'A.2 - Modtagere kom. indsatser'!$B$27:$F$27</c:f>
              <c:numCache>
                <c:formatCode>General</c:formatCode>
                <c:ptCount val="5"/>
                <c:pt idx="0">
                  <c:v>35</c:v>
                </c:pt>
                <c:pt idx="1">
                  <c:v>39</c:v>
                </c:pt>
                <c:pt idx="2">
                  <c:v>10</c:v>
                </c:pt>
                <c:pt idx="3">
                  <c:v>9</c:v>
                </c:pt>
                <c:pt idx="4">
                  <c:v>55</c:v>
                </c:pt>
              </c:numCache>
            </c:numRef>
          </c:val>
          <c:extLst>
            <c:ext xmlns:c16="http://schemas.microsoft.com/office/drawing/2014/chart" uri="{C3380CC4-5D6E-409C-BE32-E72D297353CC}">
              <c16:uniqueId val="{00000001-42CE-4425-AFDA-A74BA4ABB276}"/>
            </c:ext>
          </c:extLst>
        </c:ser>
        <c:ser>
          <c:idx val="2"/>
          <c:order val="2"/>
          <c:tx>
            <c:strRef>
              <c:f>'A.2 - Modtagere kom. indsatser'!$A$28</c:f>
              <c:strCache>
                <c:ptCount val="1"/>
                <c:pt idx="0">
                  <c:v>Borgere på 65 år eller derover med udvalgte kronisk sygdom</c:v>
                </c:pt>
              </c:strCache>
            </c:strRef>
          </c:tx>
          <c:spPr>
            <a:solidFill>
              <a:schemeClr val="accent3"/>
            </a:solidFill>
            <a:ln>
              <a:noFill/>
            </a:ln>
            <a:effectLst/>
          </c:spPr>
          <c:invertIfNegative val="0"/>
          <c:cat>
            <c:strRef>
              <c:f>'A.2 - Modtagere kom. indsatser'!$B$25:$F$25</c:f>
              <c:strCache>
                <c:ptCount val="5"/>
                <c:pt idx="0">
                  <c:v>Visiteret hjemmehjælp</c:v>
                </c:pt>
                <c:pt idx="1">
                  <c:v>Hjemmesygepleje</c:v>
                </c:pt>
                <c:pt idx="2">
                  <c:v>Genoptræning/ vedligeholdende træning</c:v>
                </c:pt>
                <c:pt idx="3">
                  <c:v>Plejehjemsbeboere</c:v>
                </c:pt>
                <c:pt idx="4">
                  <c:v>Mindst én af alle fire foregående</c:v>
                </c:pt>
              </c:strCache>
            </c:strRef>
          </c:cat>
          <c:val>
            <c:numRef>
              <c:f>'A.2 - Modtagere kom. indsatser'!$B$28:$F$28</c:f>
              <c:numCache>
                <c:formatCode>General</c:formatCode>
                <c:ptCount val="5"/>
                <c:pt idx="0">
                  <c:v>22</c:v>
                </c:pt>
                <c:pt idx="1">
                  <c:v>27</c:v>
                </c:pt>
                <c:pt idx="2">
                  <c:v>6</c:v>
                </c:pt>
                <c:pt idx="3">
                  <c:v>4</c:v>
                </c:pt>
                <c:pt idx="4">
                  <c:v>36</c:v>
                </c:pt>
              </c:numCache>
            </c:numRef>
          </c:val>
          <c:extLst>
            <c:ext xmlns:c16="http://schemas.microsoft.com/office/drawing/2014/chart" uri="{C3380CC4-5D6E-409C-BE32-E72D297353CC}">
              <c16:uniqueId val="{00000002-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cat>
            <c:strLit>
              <c:ptCount val="5"/>
              <c:pt idx="0">
                <c:v>Visiteret hjemmehjælp</c:v>
              </c:pt>
              <c:pt idx="1">
                <c:v>Hjemmesygepleje</c:v>
              </c:pt>
              <c:pt idx="2">
                <c:v>Genoptræning/vedligeholdende træning</c:v>
              </c:pt>
              <c:pt idx="3">
                <c:v>Plejehjemsbeboere</c:v>
              </c:pt>
              <c:pt idx="4">
                <c:v>Mindst én af alle fire foregående</c:v>
              </c:pt>
            </c:strLit>
          </c:cat>
          <c:val>
            <c:numLit>
              <c:formatCode>General</c:formatCode>
              <c:ptCount val="1"/>
              <c:pt idx="0">
                <c:v>0</c:v>
              </c:pt>
            </c:numLit>
          </c:val>
          <c:extLst>
            <c:ext xmlns:c16="http://schemas.microsoft.com/office/drawing/2014/chart" uri="{C3380CC4-5D6E-409C-BE32-E72D297353CC}">
              <c16:uniqueId val="{0000000D-9A65-4696-A067-2B9EBC683A94}"/>
            </c:ext>
          </c:extLst>
        </c:ser>
        <c:dLbls>
          <c:showLegendKey val="0"/>
          <c:showVal val="0"/>
          <c:showCatName val="0"/>
          <c:showSerName val="0"/>
          <c:showPercent val="0"/>
          <c:showBubbleSize val="0"/>
        </c:dLbls>
        <c:gapWidth val="219"/>
        <c:overlap val="-27"/>
        <c:axId val="1055161567"/>
        <c:axId val="940357055"/>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940357055"/>
        <c:scaling>
          <c:orientation val="minMax"/>
          <c:max val="6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055161567"/>
        <c:crosses val="max"/>
        <c:crossBetween val="between"/>
        <c:majorUnit val="10"/>
      </c:valAx>
      <c:catAx>
        <c:axId val="1055161567"/>
        <c:scaling>
          <c:orientation val="minMax"/>
        </c:scaling>
        <c:delete val="1"/>
        <c:axPos val="b"/>
        <c:numFmt formatCode="General" sourceLinked="1"/>
        <c:majorTickMark val="out"/>
        <c:minorTickMark val="none"/>
        <c:tickLblPos val="nextTo"/>
        <c:crossAx val="940357055"/>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83097617830511E-2"/>
          <c:y val="6.9625316421094725E-3"/>
          <c:w val="0.88514899998454266"/>
          <c:h val="0.88585980454032731"/>
        </c:manualLayout>
      </c:layout>
      <c:barChart>
        <c:barDir val="bar"/>
        <c:grouping val="clustered"/>
        <c:varyColors val="0"/>
        <c:ser>
          <c:idx val="0"/>
          <c:order val="0"/>
          <c:tx>
            <c:strRef>
              <c:f>'A.3 - OECD, læger udd. i udl.'!$B$25</c:f>
              <c:strCache>
                <c:ptCount val="1"/>
                <c:pt idx="0">
                  <c:v>Andel læger uddannet i udlandet</c:v>
                </c:pt>
              </c:strCache>
            </c:strRef>
          </c:tx>
          <c:spPr>
            <a:solidFill>
              <a:schemeClr val="accent1"/>
            </a:solidFill>
            <a:ln>
              <a:noFill/>
            </a:ln>
            <a:effectLst/>
          </c:spPr>
          <c:invertIfNegative val="0"/>
          <c:dPt>
            <c:idx val="11"/>
            <c:invertIfNegative val="0"/>
            <c:bubble3D val="0"/>
            <c:spPr>
              <a:solidFill>
                <a:srgbClr val="FF0000"/>
              </a:solidFill>
              <a:ln>
                <a:noFill/>
              </a:ln>
              <a:effectLst/>
            </c:spPr>
            <c:extLst>
              <c:ext xmlns:c16="http://schemas.microsoft.com/office/drawing/2014/chart" uri="{C3380CC4-5D6E-409C-BE32-E72D297353CC}">
                <c16:uniqueId val="{0000001F-9D4C-446F-9EA5-963ED6E4EBE8}"/>
              </c:ext>
            </c:extLst>
          </c:dPt>
          <c:dPt>
            <c:idx val="17"/>
            <c:invertIfNegative val="0"/>
            <c:bubble3D val="0"/>
            <c:spPr>
              <a:solidFill>
                <a:schemeClr val="accent3"/>
              </a:solidFill>
              <a:ln>
                <a:noFill/>
              </a:ln>
              <a:effectLst/>
            </c:spPr>
            <c:extLst>
              <c:ext xmlns:c16="http://schemas.microsoft.com/office/drawing/2014/chart" uri="{C3380CC4-5D6E-409C-BE32-E72D297353CC}">
                <c16:uniqueId val="{0000001E-9D4C-446F-9EA5-963ED6E4EBE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'A.3 - OECD, læger udd. i udl.'!$A$26:$A$55</c:f>
              <c:strCache>
                <c:ptCount val="30"/>
                <c:pt idx="0">
                  <c:v>Tyrkiet</c:v>
                </c:pt>
                <c:pt idx="1">
                  <c:v>Litauen</c:v>
                </c:pt>
                <c:pt idx="2">
                  <c:v>Italien</c:v>
                </c:pt>
                <c:pt idx="3">
                  <c:v>Polen</c:v>
                </c:pt>
                <c:pt idx="4">
                  <c:v>Slovakiet</c:v>
                </c:pt>
                <c:pt idx="5">
                  <c:v>Nederlandene</c:v>
                </c:pt>
                <c:pt idx="6">
                  <c:v>Estland</c:v>
                </c:pt>
                <c:pt idx="7">
                  <c:v>Letland</c:v>
                </c:pt>
                <c:pt idx="8">
                  <c:v>Østrig</c:v>
                </c:pt>
                <c:pt idx="9">
                  <c:v>Tjekkiet</c:v>
                </c:pt>
                <c:pt idx="10">
                  <c:v>Ungarn</c:v>
                </c:pt>
                <c:pt idx="11">
                  <c:v>Danmark </c:v>
                </c:pt>
                <c:pt idx="12">
                  <c:v>Frankrig</c:v>
                </c:pt>
                <c:pt idx="13">
                  <c:v>Belgien</c:v>
                </c:pt>
                <c:pt idx="14">
                  <c:v>Portugal </c:v>
                </c:pt>
                <c:pt idx="15">
                  <c:v>Tyskland*</c:v>
                </c:pt>
                <c:pt idx="16">
                  <c:v>Slovenien</c:v>
                </c:pt>
                <c:pt idx="17">
                  <c:v>OECD29</c:v>
                </c:pt>
                <c:pt idx="18">
                  <c:v>Finland </c:v>
                </c:pt>
                <c:pt idx="19">
                  <c:v>Chile</c:v>
                </c:pt>
                <c:pt idx="20">
                  <c:v>Canada</c:v>
                </c:pt>
                <c:pt idx="21">
                  <c:v>USA</c:v>
                </c:pt>
                <c:pt idx="22">
                  <c:v>Sverige</c:v>
                </c:pt>
                <c:pt idx="23">
                  <c:v>Storbritannien</c:v>
                </c:pt>
                <c:pt idx="24">
                  <c:v>Australien</c:v>
                </c:pt>
                <c:pt idx="25">
                  <c:v>Schweiz</c:v>
                </c:pt>
                <c:pt idx="26">
                  <c:v>Norge</c:v>
                </c:pt>
                <c:pt idx="27">
                  <c:v>Irland</c:v>
                </c:pt>
                <c:pt idx="28">
                  <c:v>New Zealand </c:v>
                </c:pt>
                <c:pt idx="29">
                  <c:v>Israel</c:v>
                </c:pt>
              </c:strCache>
            </c:strRef>
          </c:cat>
          <c:val>
            <c:numRef>
              <c:f>'A.3 - OECD, læger udd. i udl.'!$B$26:$B$55</c:f>
              <c:numCache>
                <c:formatCode>General</c:formatCode>
                <c:ptCount val="30"/>
                <c:pt idx="0">
                  <c:v>0.2</c:v>
                </c:pt>
                <c:pt idx="1">
                  <c:v>0.6</c:v>
                </c:pt>
                <c:pt idx="2">
                  <c:v>0.9</c:v>
                </c:pt>
                <c:pt idx="3">
                  <c:v>2.1</c:v>
                </c:pt>
                <c:pt idx="4">
                  <c:v>3</c:v>
                </c:pt>
                <c:pt idx="5">
                  <c:v>3.1</c:v>
                </c:pt>
                <c:pt idx="6">
                  <c:v>3.9</c:v>
                </c:pt>
                <c:pt idx="7">
                  <c:v>5.3</c:v>
                </c:pt>
                <c:pt idx="8">
                  <c:v>6.4</c:v>
                </c:pt>
                <c:pt idx="9">
                  <c:v>7.4</c:v>
                </c:pt>
                <c:pt idx="10">
                  <c:v>8.1999999999999993</c:v>
                </c:pt>
                <c:pt idx="11">
                  <c:v>9.4</c:v>
                </c:pt>
                <c:pt idx="12">
                  <c:v>11.6</c:v>
                </c:pt>
                <c:pt idx="13">
                  <c:v>12.4</c:v>
                </c:pt>
                <c:pt idx="14">
                  <c:v>12.4</c:v>
                </c:pt>
                <c:pt idx="15">
                  <c:v>13.1</c:v>
                </c:pt>
                <c:pt idx="16">
                  <c:v>16.5</c:v>
                </c:pt>
                <c:pt idx="17">
                  <c:v>17.899999999999999</c:v>
                </c:pt>
                <c:pt idx="18">
                  <c:v>19.899999999999999</c:v>
                </c:pt>
                <c:pt idx="19">
                  <c:v>23.6</c:v>
                </c:pt>
                <c:pt idx="20">
                  <c:v>24.4</c:v>
                </c:pt>
                <c:pt idx="21">
                  <c:v>25</c:v>
                </c:pt>
                <c:pt idx="22">
                  <c:v>28.7</c:v>
                </c:pt>
                <c:pt idx="23">
                  <c:v>30.3</c:v>
                </c:pt>
                <c:pt idx="24">
                  <c:v>32.5</c:v>
                </c:pt>
                <c:pt idx="25">
                  <c:v>36.299999999999997</c:v>
                </c:pt>
                <c:pt idx="26">
                  <c:v>40.799999999999997</c:v>
                </c:pt>
                <c:pt idx="27">
                  <c:v>41.4</c:v>
                </c:pt>
                <c:pt idx="28">
                  <c:v>42.6</c:v>
                </c:pt>
                <c:pt idx="29">
                  <c:v>57.8</c:v>
                </c:pt>
              </c:numCache>
            </c:numRef>
          </c:val>
          <c:extLst>
            <c:ext xmlns:c16="http://schemas.microsoft.com/office/drawing/2014/chart" uri="{C3380CC4-5D6E-409C-BE32-E72D297353CC}">
              <c16:uniqueId val="{00000000-42CE-4425-AFDA-A74BA4ABB276}"/>
            </c:ext>
          </c:extLst>
        </c:ser>
        <c:dLbls>
          <c:dLblPos val="outEnd"/>
          <c:showLegendKey val="0"/>
          <c:showVal val="1"/>
          <c:showCatName val="0"/>
          <c:showSerName val="0"/>
          <c:showPercent val="0"/>
          <c:showBubbleSize val="0"/>
        </c:dLbls>
        <c:gapWidth val="219"/>
        <c:axId val="749669120"/>
        <c:axId val="749669448"/>
      </c:barChart>
      <c:barChart>
        <c:barDir val="bar"/>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dLbls>
            <c:delete val="1"/>
          </c:dLbls>
          <c:cat>
            <c:strLit>
              <c:ptCount val="30"/>
              <c:pt idx="0">
                <c:v>Tyrkiet</c:v>
              </c:pt>
              <c:pt idx="1">
                <c:v>Litauen</c:v>
              </c:pt>
              <c:pt idx="2">
                <c:v>Italien</c:v>
              </c:pt>
              <c:pt idx="3">
                <c:v>Polen</c:v>
              </c:pt>
              <c:pt idx="4">
                <c:v>Slovakiet</c:v>
              </c:pt>
              <c:pt idx="5">
                <c:v>Nederlandene</c:v>
              </c:pt>
              <c:pt idx="6">
                <c:v>Estland</c:v>
              </c:pt>
              <c:pt idx="7">
                <c:v>Letland</c:v>
              </c:pt>
              <c:pt idx="8">
                <c:v>Østrig</c:v>
              </c:pt>
              <c:pt idx="9">
                <c:v>Tjekkiet</c:v>
              </c:pt>
              <c:pt idx="10">
                <c:v>Ungarn</c:v>
              </c:pt>
              <c:pt idx="11">
                <c:v>Danmark </c:v>
              </c:pt>
              <c:pt idx="12">
                <c:v>Frankrig</c:v>
              </c:pt>
              <c:pt idx="13">
                <c:v>Belgien</c:v>
              </c:pt>
              <c:pt idx="14">
                <c:v>Portugal </c:v>
              </c:pt>
              <c:pt idx="15">
                <c:v>Tyskland*</c:v>
              </c:pt>
              <c:pt idx="16">
                <c:v>Slovenien</c:v>
              </c:pt>
              <c:pt idx="17">
                <c:v>OECD29</c:v>
              </c:pt>
              <c:pt idx="18">
                <c:v>Finland </c:v>
              </c:pt>
              <c:pt idx="19">
                <c:v>Chile</c:v>
              </c:pt>
              <c:pt idx="20">
                <c:v>Canada</c:v>
              </c:pt>
              <c:pt idx="21">
                <c:v>USA</c:v>
              </c:pt>
              <c:pt idx="22">
                <c:v>Sverige</c:v>
              </c:pt>
              <c:pt idx="23">
                <c:v>Storbritannien</c:v>
              </c:pt>
              <c:pt idx="24">
                <c:v>Australien</c:v>
              </c:pt>
              <c:pt idx="25">
                <c:v>Schweiz</c:v>
              </c:pt>
              <c:pt idx="26">
                <c:v>Norge</c:v>
              </c:pt>
              <c:pt idx="27">
                <c:v>irland</c:v>
              </c:pt>
              <c:pt idx="28">
                <c:v>New Zealand </c:v>
              </c:pt>
              <c:pt idx="29">
                <c:v>Israel</c:v>
              </c:pt>
            </c:strLit>
          </c:cat>
          <c:val>
            <c:numLit>
              <c:formatCode>General</c:formatCode>
              <c:ptCount val="1"/>
              <c:pt idx="0">
                <c:v>0</c:v>
              </c:pt>
            </c:numLit>
          </c:val>
          <c:extLst>
            <c:ext xmlns:c16="http://schemas.microsoft.com/office/drawing/2014/chart" uri="{C3380CC4-5D6E-409C-BE32-E72D297353CC}">
              <c16:uniqueId val="{0000000B-9D4C-446F-9EA5-963ED6E4EBE8}"/>
            </c:ext>
          </c:extLst>
        </c:ser>
        <c:dLbls>
          <c:dLblPos val="outEnd"/>
          <c:showLegendKey val="0"/>
          <c:showVal val="1"/>
          <c:showCatName val="0"/>
          <c:showSerName val="0"/>
          <c:showPercent val="0"/>
          <c:showBubbleSize val="0"/>
        </c:dLbls>
        <c:gapWidth val="219"/>
        <c:axId val="1485333087"/>
        <c:axId val="1477468015"/>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477468015"/>
        <c:scaling>
          <c:orientation val="minMax"/>
        </c:scaling>
        <c:delete val="1"/>
        <c:axPos val="t"/>
        <c:numFmt formatCode="General" sourceLinked="0"/>
        <c:majorTickMark val="out"/>
        <c:minorTickMark val="none"/>
        <c:tickLblPos val="nextTo"/>
        <c:crossAx val="1485333087"/>
        <c:crosses val="max"/>
        <c:crossBetween val="between"/>
        <c:majorUnit val="10"/>
      </c:valAx>
      <c:catAx>
        <c:axId val="1485333087"/>
        <c:scaling>
          <c:orientation val="minMax"/>
        </c:scaling>
        <c:delete val="1"/>
        <c:axPos val="l"/>
        <c:numFmt formatCode="General" sourceLinked="1"/>
        <c:majorTickMark val="out"/>
        <c:minorTickMark val="none"/>
        <c:tickLblPos val="nextTo"/>
        <c:crossAx val="1477468015"/>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0"/>
          <c:y val="0.93943148015588962"/>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58607635870395"/>
          <c:y val="2.0232182515647082E-2"/>
          <c:w val="0.81702632296334665"/>
          <c:h val="0.92094157893184703"/>
        </c:manualLayout>
      </c:layout>
      <c:barChart>
        <c:barDir val="bar"/>
        <c:grouping val="clustered"/>
        <c:varyColors val="0"/>
        <c:ser>
          <c:idx val="0"/>
          <c:order val="0"/>
          <c:tx>
            <c:strRef>
              <c:f>'A.4 - OECD, sygepl. udd. udl.'!$B$25</c:f>
              <c:strCache>
                <c:ptCount val="1"/>
                <c:pt idx="0">
                  <c:v>Andel sygeplejersker uddannet i udlandet</c:v>
                </c:pt>
              </c:strCache>
            </c:strRef>
          </c:tx>
          <c:spPr>
            <a:solidFill>
              <a:schemeClr val="accent1"/>
            </a:solidFill>
            <a:ln>
              <a:noFill/>
            </a:ln>
            <a:effectLst/>
          </c:spPr>
          <c:invertIfNegative val="0"/>
          <c:dPt>
            <c:idx val="8"/>
            <c:invertIfNegative val="0"/>
            <c:bubble3D val="0"/>
            <c:spPr>
              <a:solidFill>
                <a:srgbClr val="FF0000"/>
              </a:solidFill>
              <a:ln>
                <a:noFill/>
              </a:ln>
              <a:effectLst/>
            </c:spPr>
            <c:extLst>
              <c:ext xmlns:c16="http://schemas.microsoft.com/office/drawing/2014/chart" uri="{C3380CC4-5D6E-409C-BE32-E72D297353CC}">
                <c16:uniqueId val="{0000000D-B70C-490E-9EFD-211142591875}"/>
              </c:ext>
            </c:extLst>
          </c:dPt>
          <c:dPt>
            <c:idx val="17"/>
            <c:invertIfNegative val="0"/>
            <c:bubble3D val="0"/>
            <c:spPr>
              <a:solidFill>
                <a:schemeClr val="accent3"/>
              </a:solidFill>
              <a:ln>
                <a:noFill/>
              </a:ln>
              <a:effectLst/>
            </c:spPr>
            <c:extLst>
              <c:ext xmlns:c16="http://schemas.microsoft.com/office/drawing/2014/chart" uri="{C3380CC4-5D6E-409C-BE32-E72D297353CC}">
                <c16:uniqueId val="{0000000C-B70C-490E-9EFD-211142591875}"/>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'A.4 - OECD, sygepl. udd. udl.'!$A$26:$A$52</c:f>
              <c:strCache>
                <c:ptCount val="27"/>
                <c:pt idx="0">
                  <c:v>Polen</c:v>
                </c:pt>
                <c:pt idx="1">
                  <c:v>Estland</c:v>
                </c:pt>
                <c:pt idx="2">
                  <c:v>Tyrkiet</c:v>
                </c:pt>
                <c:pt idx="3">
                  <c:v>Litauen</c:v>
                </c:pt>
                <c:pt idx="4">
                  <c:v>Nederlandene</c:v>
                </c:pt>
                <c:pt idx="5">
                  <c:v>Ungarn</c:v>
                </c:pt>
                <c:pt idx="6">
                  <c:v>Portugal </c:v>
                </c:pt>
                <c:pt idx="7">
                  <c:v>Finland </c:v>
                </c:pt>
                <c:pt idx="8">
                  <c:v>Danmark </c:v>
                </c:pt>
                <c:pt idx="9">
                  <c:v>Chile</c:v>
                </c:pt>
                <c:pt idx="10">
                  <c:v>Slovenien</c:v>
                </c:pt>
                <c:pt idx="11">
                  <c:v>Grækenland</c:v>
                </c:pt>
                <c:pt idx="12">
                  <c:v>Frankrig</c:v>
                </c:pt>
                <c:pt idx="13">
                  <c:v>Letland</c:v>
                </c:pt>
                <c:pt idx="14">
                  <c:v>Sverige</c:v>
                </c:pt>
                <c:pt idx="15">
                  <c:v>Belgien</c:v>
                </c:pt>
                <c:pt idx="16">
                  <c:v>Italien</c:v>
                </c:pt>
                <c:pt idx="17">
                  <c:v>OECD27</c:v>
                </c:pt>
                <c:pt idx="18">
                  <c:v>USA</c:v>
                </c:pt>
                <c:pt idx="19">
                  <c:v>Norge</c:v>
                </c:pt>
                <c:pt idx="20">
                  <c:v>Canada</c:v>
                </c:pt>
                <c:pt idx="21">
                  <c:v>Tyskland*</c:v>
                </c:pt>
                <c:pt idx="22">
                  <c:v>Israel </c:v>
                </c:pt>
                <c:pt idx="23">
                  <c:v>Storbritannien</c:v>
                </c:pt>
                <c:pt idx="24">
                  <c:v>Australien</c:v>
                </c:pt>
                <c:pt idx="25">
                  <c:v>Schweiz</c:v>
                </c:pt>
                <c:pt idx="26">
                  <c:v>New Zealand</c:v>
                </c:pt>
              </c:strCache>
            </c:strRef>
          </c:cat>
          <c:val>
            <c:numRef>
              <c:f>'A.4 - OECD, sygepl. udd. udl.'!$B$26:$B$52</c:f>
              <c:numCache>
                <c:formatCode>General</c:formatCode>
                <c:ptCount val="27"/>
                <c:pt idx="0">
                  <c:v>0.1</c:v>
                </c:pt>
                <c:pt idx="1">
                  <c:v>0.2</c:v>
                </c:pt>
                <c:pt idx="2">
                  <c:v>0.3</c:v>
                </c:pt>
                <c:pt idx="3">
                  <c:v>0.4</c:v>
                </c:pt>
                <c:pt idx="4">
                  <c:v>1.3</c:v>
                </c:pt>
                <c:pt idx="5">
                  <c:v>1.6</c:v>
                </c:pt>
                <c:pt idx="6">
                  <c:v>1.8</c:v>
                </c:pt>
                <c:pt idx="7">
                  <c:v>1.8</c:v>
                </c:pt>
                <c:pt idx="8">
                  <c:v>1.9</c:v>
                </c:pt>
                <c:pt idx="9">
                  <c:v>2.1</c:v>
                </c:pt>
                <c:pt idx="10">
                  <c:v>2.2000000000000002</c:v>
                </c:pt>
                <c:pt idx="11">
                  <c:v>2.5</c:v>
                </c:pt>
                <c:pt idx="12">
                  <c:v>2.9</c:v>
                </c:pt>
                <c:pt idx="13">
                  <c:v>2.9</c:v>
                </c:pt>
                <c:pt idx="14">
                  <c:v>3.2</c:v>
                </c:pt>
                <c:pt idx="15">
                  <c:v>3.9</c:v>
                </c:pt>
                <c:pt idx="16">
                  <c:v>4.8</c:v>
                </c:pt>
                <c:pt idx="17">
                  <c:v>6.1</c:v>
                </c:pt>
                <c:pt idx="18">
                  <c:v>6.1</c:v>
                </c:pt>
                <c:pt idx="19">
                  <c:v>6.2</c:v>
                </c:pt>
                <c:pt idx="20">
                  <c:v>8.4</c:v>
                </c:pt>
                <c:pt idx="21">
                  <c:v>8.9</c:v>
                </c:pt>
                <c:pt idx="22">
                  <c:v>9.8000000000000007</c:v>
                </c:pt>
                <c:pt idx="23">
                  <c:v>15.4</c:v>
                </c:pt>
                <c:pt idx="24">
                  <c:v>18.100000000000001</c:v>
                </c:pt>
                <c:pt idx="25">
                  <c:v>25.9</c:v>
                </c:pt>
                <c:pt idx="26">
                  <c:v>26.6</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stacked"/>
        <c:varyColors val="0"/>
        <c:ser>
          <c:idx val="0"/>
          <c:order val="0"/>
          <c:tx>
            <c:strRef>
              <c:f>'A.5.a - Statsborgerskab, SOSU'!$A$26</c:f>
              <c:strCache>
                <c:ptCount val="1"/>
                <c:pt idx="0">
                  <c:v>Norden</c:v>
                </c:pt>
              </c:strCache>
            </c:strRef>
          </c:tx>
          <c:spPr>
            <a:solidFill>
              <a:schemeClr val="accent1"/>
            </a:solidFill>
            <a:ln>
              <a:noFill/>
            </a:ln>
            <a:effectLst/>
          </c:spPr>
          <c:invertIfNegative val="0"/>
          <c:cat>
            <c:numRef>
              <c:f>'A.5.a - Statsborgerskab, SOSU'!$D$8:$F$8</c:f>
              <c:numCache>
                <c:formatCode>General</c:formatCode>
                <c:ptCount val="3"/>
              </c:numCache>
            </c:numRef>
          </c:cat>
          <c:val>
            <c:numRef>
              <c:f>'A.5.a - Statsborgerskab, SOSU'!$D$26:$E$26</c:f>
              <c:numCache>
                <c:formatCode>General</c:formatCode>
                <c:ptCount val="2"/>
                <c:pt idx="0">
                  <c:v>1</c:v>
                </c:pt>
                <c:pt idx="1">
                  <c:v>1</c:v>
                </c:pt>
              </c:numCache>
            </c:numRef>
          </c:val>
          <c:extLst>
            <c:ext xmlns:c16="http://schemas.microsoft.com/office/drawing/2014/chart" uri="{C3380CC4-5D6E-409C-BE32-E72D297353CC}">
              <c16:uniqueId val="{00000000-8C94-4398-8973-F717A690231A}"/>
            </c:ext>
          </c:extLst>
        </c:ser>
        <c:ser>
          <c:idx val="1"/>
          <c:order val="1"/>
          <c:tx>
            <c:strRef>
              <c:f>'A.5.a - Statsborgerskab, SOSU'!$A$27</c:f>
              <c:strCache>
                <c:ptCount val="1"/>
                <c:pt idx="0">
                  <c:v>Tredjelande</c:v>
                </c:pt>
              </c:strCache>
            </c:strRef>
          </c:tx>
          <c:spPr>
            <a:solidFill>
              <a:schemeClr val="accent2"/>
            </a:solidFill>
            <a:ln>
              <a:noFill/>
            </a:ln>
            <a:effectLst/>
          </c:spPr>
          <c:invertIfNegative val="0"/>
          <c:cat>
            <c:numRef>
              <c:f>'A.5.a - Statsborgerskab, SOSU'!$D$8:$F$8</c:f>
              <c:numCache>
                <c:formatCode>General</c:formatCode>
                <c:ptCount val="3"/>
              </c:numCache>
            </c:numRef>
          </c:cat>
          <c:val>
            <c:numRef>
              <c:f>'A.5.a - Statsborgerskab, SOSU'!$D$27:$E$27</c:f>
              <c:numCache>
                <c:formatCode>General</c:formatCode>
                <c:ptCount val="2"/>
                <c:pt idx="0">
                  <c:v>31</c:v>
                </c:pt>
                <c:pt idx="1">
                  <c:v>14.000000000000002</c:v>
                </c:pt>
              </c:numCache>
            </c:numRef>
          </c:val>
          <c:extLst>
            <c:ext xmlns:c16="http://schemas.microsoft.com/office/drawing/2014/chart" uri="{C3380CC4-5D6E-409C-BE32-E72D297353CC}">
              <c16:uniqueId val="{00000001-8C94-4398-8973-F717A690231A}"/>
            </c:ext>
          </c:extLst>
        </c:ser>
        <c:ser>
          <c:idx val="2"/>
          <c:order val="2"/>
          <c:tx>
            <c:strRef>
              <c:f>'A.5.a - Statsborgerskab, SOSU'!$A$28</c:f>
              <c:strCache>
                <c:ptCount val="1"/>
                <c:pt idx="0">
                  <c:v>Øvrige EU/EØS-lande</c:v>
                </c:pt>
              </c:strCache>
            </c:strRef>
          </c:tx>
          <c:spPr>
            <a:solidFill>
              <a:schemeClr val="accent3"/>
            </a:solidFill>
            <a:ln>
              <a:noFill/>
            </a:ln>
            <a:effectLst/>
          </c:spPr>
          <c:invertIfNegative val="0"/>
          <c:cat>
            <c:numRef>
              <c:f>'A.5.a - Statsborgerskab, SOSU'!$D$8:$F$8</c:f>
              <c:numCache>
                <c:formatCode>General</c:formatCode>
                <c:ptCount val="3"/>
              </c:numCache>
            </c:numRef>
          </c:cat>
          <c:val>
            <c:numRef>
              <c:f>'A.5.a - Statsborgerskab, SOSU'!$D$28:$E$28</c:f>
              <c:numCache>
                <c:formatCode>General</c:formatCode>
                <c:ptCount val="2"/>
                <c:pt idx="0">
                  <c:v>4</c:v>
                </c:pt>
                <c:pt idx="1">
                  <c:v>4</c:v>
                </c:pt>
              </c:numCache>
            </c:numRef>
          </c:val>
          <c:extLst>
            <c:ext xmlns:c16="http://schemas.microsoft.com/office/drawing/2014/chart" uri="{C3380CC4-5D6E-409C-BE32-E72D297353CC}">
              <c16:uniqueId val="{00000002-8C94-4398-8973-F717A690231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cat>
            <c:strLit>
              <c:ptCount val="3"/>
              <c:pt idx="0">
                <c:v>SOSU-hjælper</c:v>
              </c:pt>
              <c:pt idx="1">
                <c:v>SOSU-assistent</c:v>
              </c:pt>
            </c:strLit>
          </c:cat>
          <c:val>
            <c:numLit>
              <c:formatCode>General</c:formatCode>
              <c:ptCount val="1"/>
              <c:pt idx="0">
                <c:v>0</c:v>
              </c:pt>
            </c:numLit>
          </c:val>
          <c:extLst>
            <c:ext xmlns:c16="http://schemas.microsoft.com/office/drawing/2014/chart" uri="{C3380CC4-5D6E-409C-BE32-E72D297353CC}">
              <c16:uniqueId val="{0000000D-F7EF-431C-B24D-0972F7C4C9ED}"/>
            </c:ext>
          </c:extLst>
        </c:ser>
        <c:dLbls>
          <c:showLegendKey val="0"/>
          <c:showVal val="0"/>
          <c:showCatName val="0"/>
          <c:showSerName val="0"/>
          <c:showPercent val="0"/>
          <c:showBubbleSize val="0"/>
        </c:dLbls>
        <c:gapWidth val="219"/>
        <c:overlap val="100"/>
        <c:axId val="846844544"/>
        <c:axId val="758863168"/>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58863168"/>
        <c:scaling>
          <c:orientation val="minMax"/>
          <c:max val="4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846844544"/>
        <c:crosses val="max"/>
        <c:crossBetween val="between"/>
        <c:majorUnit val="5"/>
      </c:valAx>
      <c:catAx>
        <c:axId val="846844544"/>
        <c:scaling>
          <c:orientation val="minMax"/>
        </c:scaling>
        <c:delete val="1"/>
        <c:axPos val="b"/>
        <c:numFmt formatCode="General" sourceLinked="1"/>
        <c:majorTickMark val="out"/>
        <c:minorTickMark val="none"/>
        <c:tickLblPos val="nextTo"/>
        <c:crossAx val="75886316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stacked"/>
        <c:varyColors val="0"/>
        <c:ser>
          <c:idx val="0"/>
          <c:order val="0"/>
          <c:tx>
            <c:strRef>
              <c:f>'A.5.b - Statsborgerskab, prof.b'!$B$25</c:f>
              <c:strCache>
                <c:ptCount val="1"/>
                <c:pt idx="0">
                  <c:v>Norden</c:v>
                </c:pt>
              </c:strCache>
            </c:strRef>
          </c:tx>
          <c:spPr>
            <a:solidFill>
              <a:schemeClr val="accent1"/>
            </a:solidFill>
            <a:ln>
              <a:noFill/>
            </a:ln>
            <a:effectLst/>
          </c:spPr>
          <c:invertIfNegative val="0"/>
          <c:cat>
            <c:strRef>
              <c:f>'A.5.b - Statsborgerskab, prof.b'!$A$26:$A$34</c:f>
              <c:strCache>
                <c:ptCount val="9"/>
                <c:pt idx="0">
                  <c:v>Medicin</c:v>
                </c:pt>
                <c:pt idx="1">
                  <c:v>Bioanalytiker</c:v>
                </c:pt>
                <c:pt idx="2">
                  <c:v>Optometrist</c:v>
                </c:pt>
                <c:pt idx="3">
                  <c:v>Fysioterapi</c:v>
                </c:pt>
                <c:pt idx="4">
                  <c:v>Sygeplejerske</c:v>
                </c:pt>
                <c:pt idx="5">
                  <c:v>Radiograf</c:v>
                </c:pt>
                <c:pt idx="6">
                  <c:v>Ergoterapi</c:v>
                </c:pt>
                <c:pt idx="7">
                  <c:v>Ernæring og sundhed</c:v>
                </c:pt>
                <c:pt idx="8">
                  <c:v>Jordemoder</c:v>
                </c:pt>
              </c:strCache>
            </c:strRef>
          </c:cat>
          <c:val>
            <c:numRef>
              <c:f>'A.5.b - Statsborgerskab, prof.b'!$B$26:$B$34</c:f>
              <c:numCache>
                <c:formatCode>General</c:formatCode>
                <c:ptCount val="9"/>
                <c:pt idx="0">
                  <c:v>7.9041916167664681</c:v>
                </c:pt>
                <c:pt idx="1">
                  <c:v>0</c:v>
                </c:pt>
                <c:pt idx="2">
                  <c:v>3.7234042553191489</c:v>
                </c:pt>
                <c:pt idx="3">
                  <c:v>4.2067307692307692</c:v>
                </c:pt>
                <c:pt idx="4">
                  <c:v>1.5525626636737748</c:v>
                </c:pt>
                <c:pt idx="5">
                  <c:v>0</c:v>
                </c:pt>
                <c:pt idx="6">
                  <c:v>0.51387461459403905</c:v>
                </c:pt>
                <c:pt idx="7">
                  <c:v>0</c:v>
                </c:pt>
                <c:pt idx="8">
                  <c:v>1.392757660167131</c:v>
                </c:pt>
              </c:numCache>
            </c:numRef>
          </c:val>
          <c:extLst>
            <c:ext xmlns:c16="http://schemas.microsoft.com/office/drawing/2014/chart" uri="{C3380CC4-5D6E-409C-BE32-E72D297353CC}">
              <c16:uniqueId val="{00000000-B293-451D-92F8-39D7E3E0A0C7}"/>
            </c:ext>
          </c:extLst>
        </c:ser>
        <c:ser>
          <c:idx val="1"/>
          <c:order val="1"/>
          <c:tx>
            <c:strRef>
              <c:f>'A.5.b - Statsborgerskab, prof.b'!$C$25</c:f>
              <c:strCache>
                <c:ptCount val="1"/>
                <c:pt idx="0">
                  <c:v>Tredjelande</c:v>
                </c:pt>
              </c:strCache>
            </c:strRef>
          </c:tx>
          <c:spPr>
            <a:solidFill>
              <a:schemeClr val="accent2"/>
            </a:solidFill>
            <a:ln>
              <a:noFill/>
            </a:ln>
            <a:effectLst/>
          </c:spPr>
          <c:invertIfNegative val="0"/>
          <c:cat>
            <c:strRef>
              <c:f>'A.5.b - Statsborgerskab, prof.b'!$A$26:$A$34</c:f>
              <c:strCache>
                <c:ptCount val="9"/>
                <c:pt idx="0">
                  <c:v>Medicin</c:v>
                </c:pt>
                <c:pt idx="1">
                  <c:v>Bioanalytiker</c:v>
                </c:pt>
                <c:pt idx="2">
                  <c:v>Optometrist</c:v>
                </c:pt>
                <c:pt idx="3">
                  <c:v>Fysioterapi</c:v>
                </c:pt>
                <c:pt idx="4">
                  <c:v>Sygeplejerske</c:v>
                </c:pt>
                <c:pt idx="5">
                  <c:v>Radiograf</c:v>
                </c:pt>
                <c:pt idx="6">
                  <c:v>Ergoterapi</c:v>
                </c:pt>
                <c:pt idx="7">
                  <c:v>Ernæring og sundhed</c:v>
                </c:pt>
                <c:pt idx="8">
                  <c:v>Jordemoder</c:v>
                </c:pt>
              </c:strCache>
            </c:strRef>
          </c:cat>
          <c:val>
            <c:numRef>
              <c:f>'A.5.b - Statsborgerskab, prof.b'!$C$26:$C$34</c:f>
              <c:numCache>
                <c:formatCode>General</c:formatCode>
                <c:ptCount val="9"/>
                <c:pt idx="0">
                  <c:v>0.51896207584830345</c:v>
                </c:pt>
                <c:pt idx="1">
                  <c:v>6.3032367972742751</c:v>
                </c:pt>
                <c:pt idx="2">
                  <c:v>3.1914893617021276</c:v>
                </c:pt>
                <c:pt idx="3">
                  <c:v>0.30048076923076927</c:v>
                </c:pt>
                <c:pt idx="4">
                  <c:v>2.2820800598578375</c:v>
                </c:pt>
                <c:pt idx="5">
                  <c:v>3.8314176245210727</c:v>
                </c:pt>
                <c:pt idx="6">
                  <c:v>1.7471736896197325</c:v>
                </c:pt>
                <c:pt idx="7">
                  <c:v>0</c:v>
                </c:pt>
                <c:pt idx="8">
                  <c:v>0</c:v>
                </c:pt>
              </c:numCache>
            </c:numRef>
          </c:val>
          <c:extLst>
            <c:ext xmlns:c16="http://schemas.microsoft.com/office/drawing/2014/chart" uri="{C3380CC4-5D6E-409C-BE32-E72D297353CC}">
              <c16:uniqueId val="{00000001-B293-451D-92F8-39D7E3E0A0C7}"/>
            </c:ext>
          </c:extLst>
        </c:ser>
        <c:ser>
          <c:idx val="2"/>
          <c:order val="2"/>
          <c:tx>
            <c:strRef>
              <c:f>'A.5.b - Statsborgerskab, prof.b'!$D$25</c:f>
              <c:strCache>
                <c:ptCount val="1"/>
                <c:pt idx="0">
                  <c:v>Øvrige EU/EØS-lande</c:v>
                </c:pt>
              </c:strCache>
            </c:strRef>
          </c:tx>
          <c:spPr>
            <a:solidFill>
              <a:schemeClr val="accent3"/>
            </a:solidFill>
            <a:ln>
              <a:noFill/>
            </a:ln>
            <a:effectLst/>
          </c:spPr>
          <c:invertIfNegative val="0"/>
          <c:cat>
            <c:strRef>
              <c:f>'A.5.b - Statsborgerskab, prof.b'!$A$26:$A$34</c:f>
              <c:strCache>
                <c:ptCount val="9"/>
                <c:pt idx="0">
                  <c:v>Medicin</c:v>
                </c:pt>
                <c:pt idx="1">
                  <c:v>Bioanalytiker</c:v>
                </c:pt>
                <c:pt idx="2">
                  <c:v>Optometrist</c:v>
                </c:pt>
                <c:pt idx="3">
                  <c:v>Fysioterapi</c:v>
                </c:pt>
                <c:pt idx="4">
                  <c:v>Sygeplejerske</c:v>
                </c:pt>
                <c:pt idx="5">
                  <c:v>Radiograf</c:v>
                </c:pt>
                <c:pt idx="6">
                  <c:v>Ergoterapi</c:v>
                </c:pt>
                <c:pt idx="7">
                  <c:v>Ernæring og sundhed</c:v>
                </c:pt>
                <c:pt idx="8">
                  <c:v>Jordemoder</c:v>
                </c:pt>
              </c:strCache>
            </c:strRef>
          </c:cat>
          <c:val>
            <c:numRef>
              <c:f>'A.5.b - Statsborgerskab, prof.b'!$D$26:$D$34</c:f>
              <c:numCache>
                <c:formatCode>General</c:formatCode>
                <c:ptCount val="9"/>
                <c:pt idx="0">
                  <c:v>0.67864271457085823</c:v>
                </c:pt>
                <c:pt idx="1">
                  <c:v>1.192504258943782</c:v>
                </c:pt>
                <c:pt idx="2">
                  <c:v>0</c:v>
                </c:pt>
                <c:pt idx="3">
                  <c:v>0.84134615384615385</c:v>
                </c:pt>
                <c:pt idx="4">
                  <c:v>1.1784511784511784</c:v>
                </c:pt>
                <c:pt idx="5">
                  <c:v>0</c:v>
                </c:pt>
                <c:pt idx="6">
                  <c:v>0</c:v>
                </c:pt>
                <c:pt idx="7">
                  <c:v>1.7152658662092626</c:v>
                </c:pt>
                <c:pt idx="8">
                  <c:v>0</c:v>
                </c:pt>
              </c:numCache>
            </c:numRef>
          </c:val>
          <c:extLst>
            <c:ext xmlns:c16="http://schemas.microsoft.com/office/drawing/2014/chart" uri="{C3380CC4-5D6E-409C-BE32-E72D297353CC}">
              <c16:uniqueId val="{00000002-B293-451D-92F8-39D7E3E0A0C7}"/>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cat>
            <c:strLit>
              <c:ptCount val="9"/>
              <c:pt idx="0">
                <c:v>Medicin, kandidat</c:v>
              </c:pt>
              <c:pt idx="1">
                <c:v>Bioanalytiker, prof.bach.</c:v>
              </c:pt>
              <c:pt idx="2">
                <c:v>Optometrist</c:v>
              </c:pt>
              <c:pt idx="3">
                <c:v>Fysioterapi</c:v>
              </c:pt>
              <c:pt idx="4">
                <c:v>Sygeplejerske</c:v>
              </c:pt>
              <c:pt idx="5">
                <c:v>Radiograf</c:v>
              </c:pt>
              <c:pt idx="6">
                <c:v>Ergoterapi</c:v>
              </c:pt>
              <c:pt idx="7">
                <c:v>Ernæring og sundhed</c:v>
              </c:pt>
              <c:pt idx="8">
                <c:v>Jordemoder</c:v>
              </c:pt>
            </c:strLit>
          </c:cat>
          <c:val>
            <c:numLit>
              <c:formatCode>General</c:formatCode>
              <c:ptCount val="1"/>
              <c:pt idx="0">
                <c:v>0</c:v>
              </c:pt>
            </c:numLit>
          </c:val>
          <c:extLst>
            <c:ext xmlns:c16="http://schemas.microsoft.com/office/drawing/2014/chart" uri="{C3380CC4-5D6E-409C-BE32-E72D297353CC}">
              <c16:uniqueId val="{00000003-B293-451D-92F8-39D7E3E0A0C7}"/>
            </c:ext>
          </c:extLst>
        </c:ser>
        <c:dLbls>
          <c:showLegendKey val="0"/>
          <c:showVal val="0"/>
          <c:showCatName val="0"/>
          <c:showSerName val="0"/>
          <c:showPercent val="0"/>
          <c:showBubbleSize val="0"/>
        </c:dLbls>
        <c:gapWidth val="219"/>
        <c:overlap val="100"/>
        <c:axId val="759347312"/>
        <c:axId val="735820448"/>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35820448"/>
        <c:scaling>
          <c:orientation val="minMax"/>
          <c:max val="1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59347312"/>
        <c:crosses val="max"/>
        <c:crossBetween val="between"/>
        <c:majorUnit val="1"/>
      </c:valAx>
      <c:catAx>
        <c:axId val="759347312"/>
        <c:scaling>
          <c:orientation val="minMax"/>
        </c:scaling>
        <c:delete val="1"/>
        <c:axPos val="b"/>
        <c:numFmt formatCode="General" sourceLinked="1"/>
        <c:majorTickMark val="out"/>
        <c:minorTickMark val="none"/>
        <c:tickLblPos val="nextTo"/>
        <c:crossAx val="735820448"/>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78907011028588425"/>
        </c:manualLayout>
      </c:layout>
      <c:barChart>
        <c:barDir val="col"/>
        <c:grouping val="stacked"/>
        <c:varyColors val="0"/>
        <c:ser>
          <c:idx val="0"/>
          <c:order val="0"/>
          <c:tx>
            <c:strRef>
              <c:f>'A.6 - Besk. udenl. læger+sygepl'!$A$27</c:f>
              <c:strCache>
                <c:ptCount val="1"/>
                <c:pt idx="0">
                  <c:v>Social- og sundhedsvæsen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'A.6 - Besk. udenl. læger+sygepl'!$B$25:$E$26</c:f>
              <c:multiLvlStrCache>
                <c:ptCount val="4"/>
                <c:lvl>
                  <c:pt idx="0">
                    <c:v>1 år efter autorisation</c:v>
                  </c:pt>
                  <c:pt idx="1">
                    <c:v>5 år efter autorisation</c:v>
                  </c:pt>
                  <c:pt idx="2">
                    <c:v>1 år efter autorisation</c:v>
                  </c:pt>
                  <c:pt idx="3">
                    <c:v>5 år efter autorisation</c:v>
                  </c:pt>
                </c:lvl>
                <c:lvl>
                  <c:pt idx="0">
                    <c:v>Læger</c:v>
                  </c:pt>
                  <c:pt idx="2">
                    <c:v>Sygeplejersker</c:v>
                  </c:pt>
                </c:lvl>
              </c:multiLvlStrCache>
            </c:multiLvlStrRef>
          </c:cat>
          <c:val>
            <c:numRef>
              <c:f>'A.6 - Besk. udenl. læger+sygepl'!$B$27:$E$27</c:f>
              <c:numCache>
                <c:formatCode>0</c:formatCode>
                <c:ptCount val="4"/>
                <c:pt idx="0">
                  <c:v>64.946445959104182</c:v>
                </c:pt>
                <c:pt idx="1">
                  <c:v>54.285714285714285</c:v>
                </c:pt>
                <c:pt idx="2">
                  <c:v>63.858695652173914</c:v>
                </c:pt>
                <c:pt idx="3">
                  <c:v>54.615384615384613</c:v>
                </c:pt>
              </c:numCache>
            </c:numRef>
          </c:val>
          <c:extLst>
            <c:ext xmlns:c16="http://schemas.microsoft.com/office/drawing/2014/chart" uri="{C3380CC4-5D6E-409C-BE32-E72D297353CC}">
              <c16:uniqueId val="{00000000-8C94-4398-8973-F717A690231A}"/>
            </c:ext>
          </c:extLst>
        </c:ser>
        <c:ser>
          <c:idx val="1"/>
          <c:order val="1"/>
          <c:tx>
            <c:strRef>
              <c:f>'A.6 - Besk. udenl. læger+sygepl'!$A$28</c:f>
              <c:strCache>
                <c:ptCount val="1"/>
                <c:pt idx="0">
                  <c:v>Anden beskæftigelse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'A.6 - Besk. udenl. læger+sygepl'!$B$25:$E$26</c:f>
              <c:multiLvlStrCache>
                <c:ptCount val="4"/>
                <c:lvl>
                  <c:pt idx="0">
                    <c:v>1 år efter autorisation</c:v>
                  </c:pt>
                  <c:pt idx="1">
                    <c:v>5 år efter autorisation</c:v>
                  </c:pt>
                  <c:pt idx="2">
                    <c:v>1 år efter autorisation</c:v>
                  </c:pt>
                  <c:pt idx="3">
                    <c:v>5 år efter autorisation</c:v>
                  </c:pt>
                </c:lvl>
                <c:lvl>
                  <c:pt idx="0">
                    <c:v>Læger</c:v>
                  </c:pt>
                  <c:pt idx="2">
                    <c:v>Sygeplejersker</c:v>
                  </c:pt>
                </c:lvl>
              </c:multiLvlStrCache>
            </c:multiLvlStrRef>
          </c:cat>
          <c:val>
            <c:numRef>
              <c:f>'A.6 - Besk. udenl. læger+sygepl'!$B$28:$E$28</c:f>
              <c:numCache>
                <c:formatCode>0</c:formatCode>
                <c:ptCount val="4"/>
                <c:pt idx="0">
                  <c:v>10.418695228821811</c:v>
                </c:pt>
                <c:pt idx="1">
                  <c:v>4.4444444444444446</c:v>
                </c:pt>
                <c:pt idx="2">
                  <c:v>14.673913043478262</c:v>
                </c:pt>
                <c:pt idx="3">
                  <c:v>9.2307692307692317</c:v>
                </c:pt>
              </c:numCache>
            </c:numRef>
          </c:val>
          <c:extLst>
            <c:ext xmlns:c16="http://schemas.microsoft.com/office/drawing/2014/chart" uri="{C3380CC4-5D6E-409C-BE32-E72D297353CC}">
              <c16:uniqueId val="{00000001-8C94-4398-8973-F717A690231A}"/>
            </c:ext>
          </c:extLst>
        </c:ser>
        <c:ser>
          <c:idx val="2"/>
          <c:order val="2"/>
          <c:tx>
            <c:strRef>
              <c:f>'A.6 - Besk. udenl. læger+sygepl'!$A$29</c:f>
              <c:strCache>
                <c:ptCount val="1"/>
                <c:pt idx="0">
                  <c:v>Ingen kendt beskæftigelse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'A.6 - Besk. udenl. læger+sygepl'!$B$25:$E$26</c:f>
              <c:multiLvlStrCache>
                <c:ptCount val="4"/>
                <c:lvl>
                  <c:pt idx="0">
                    <c:v>1 år efter autorisation</c:v>
                  </c:pt>
                  <c:pt idx="1">
                    <c:v>5 år efter autorisation</c:v>
                  </c:pt>
                  <c:pt idx="2">
                    <c:v>1 år efter autorisation</c:v>
                  </c:pt>
                  <c:pt idx="3">
                    <c:v>5 år efter autorisation</c:v>
                  </c:pt>
                </c:lvl>
                <c:lvl>
                  <c:pt idx="0">
                    <c:v>Læger</c:v>
                  </c:pt>
                  <c:pt idx="2">
                    <c:v>Sygeplejersker</c:v>
                  </c:pt>
                </c:lvl>
              </c:multiLvlStrCache>
            </c:multiLvlStrRef>
          </c:cat>
          <c:val>
            <c:numRef>
              <c:f>'A.6 - Besk. udenl. læger+sygepl'!$B$29:$E$29</c:f>
              <c:numCache>
                <c:formatCode>0</c:formatCode>
                <c:ptCount val="4"/>
                <c:pt idx="0">
                  <c:v>14.118792599805257</c:v>
                </c:pt>
                <c:pt idx="1">
                  <c:v>18.095238095238095</c:v>
                </c:pt>
                <c:pt idx="2">
                  <c:v>14.673913043478262</c:v>
                </c:pt>
                <c:pt idx="3">
                  <c:v>11.538461538461538</c:v>
                </c:pt>
              </c:numCache>
            </c:numRef>
          </c:val>
          <c:extLst>
            <c:ext xmlns:c16="http://schemas.microsoft.com/office/drawing/2014/chart" uri="{C3380CC4-5D6E-409C-BE32-E72D297353CC}">
              <c16:uniqueId val="{00000002-8C94-4398-8973-F717A690231A}"/>
            </c:ext>
          </c:extLst>
        </c:ser>
        <c:ser>
          <c:idx val="3"/>
          <c:order val="3"/>
          <c:tx>
            <c:strRef>
              <c:f>'A.6 - Besk. udenl. læger+sygepl'!$A$30</c:f>
              <c:strCache>
                <c:ptCount val="1"/>
                <c:pt idx="0">
                  <c:v>Udvandret/Grønland</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'A.6 - Besk. udenl. læger+sygepl'!$B$25:$E$26</c:f>
              <c:multiLvlStrCache>
                <c:ptCount val="4"/>
                <c:lvl>
                  <c:pt idx="0">
                    <c:v>1 år efter autorisation</c:v>
                  </c:pt>
                  <c:pt idx="1">
                    <c:v>5 år efter autorisation</c:v>
                  </c:pt>
                  <c:pt idx="2">
                    <c:v>1 år efter autorisation</c:v>
                  </c:pt>
                  <c:pt idx="3">
                    <c:v>5 år efter autorisation</c:v>
                  </c:pt>
                </c:lvl>
                <c:lvl>
                  <c:pt idx="0">
                    <c:v>Læger</c:v>
                  </c:pt>
                  <c:pt idx="2">
                    <c:v>Sygeplejersker</c:v>
                  </c:pt>
                </c:lvl>
              </c:multiLvlStrCache>
            </c:multiLvlStrRef>
          </c:cat>
          <c:val>
            <c:numRef>
              <c:f>'A.6 - Besk. udenl. læger+sygepl'!$B$30:$E$30</c:f>
              <c:numCache>
                <c:formatCode>0</c:formatCode>
                <c:ptCount val="4"/>
                <c:pt idx="0">
                  <c:v>4.3816942551119764</c:v>
                </c:pt>
                <c:pt idx="1">
                  <c:v>19.365079365079367</c:v>
                </c:pt>
                <c:pt idx="2">
                  <c:v>4.6195652173913038</c:v>
                </c:pt>
                <c:pt idx="3">
                  <c:v>23.076923076923077</c:v>
                </c:pt>
              </c:numCache>
            </c:numRef>
          </c:val>
          <c:extLst>
            <c:ext xmlns:c16="http://schemas.microsoft.com/office/drawing/2014/chart" uri="{C3380CC4-5D6E-409C-BE32-E72D297353CC}">
              <c16:uniqueId val="{00000005-8C94-4398-8973-F717A690231A}"/>
            </c:ext>
          </c:extLst>
        </c:ser>
        <c:ser>
          <c:idx val="4"/>
          <c:order val="4"/>
          <c:tx>
            <c:strRef>
              <c:f>'A.6 - Besk. udenl. læger+sygepl'!$A$31</c:f>
              <c:strCache>
                <c:ptCount val="1"/>
                <c:pt idx="0">
                  <c:v>Endnu ikke flyttet til Danmark</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'A.6 - Besk. udenl. læger+sygepl'!$B$25:$E$26</c:f>
              <c:multiLvlStrCache>
                <c:ptCount val="4"/>
                <c:lvl>
                  <c:pt idx="0">
                    <c:v>1 år efter autorisation</c:v>
                  </c:pt>
                  <c:pt idx="1">
                    <c:v>5 år efter autorisation</c:v>
                  </c:pt>
                  <c:pt idx="2">
                    <c:v>1 år efter autorisation</c:v>
                  </c:pt>
                  <c:pt idx="3">
                    <c:v>5 år efter autorisation</c:v>
                  </c:pt>
                </c:lvl>
                <c:lvl>
                  <c:pt idx="0">
                    <c:v>Læger</c:v>
                  </c:pt>
                  <c:pt idx="2">
                    <c:v>Sygeplejersker</c:v>
                  </c:pt>
                </c:lvl>
              </c:multiLvlStrCache>
            </c:multiLvlStrRef>
          </c:cat>
          <c:val>
            <c:numRef>
              <c:f>'A.6 - Besk. udenl. læger+sygepl'!$B$31:$E$31</c:f>
              <c:numCache>
                <c:formatCode>0</c:formatCode>
                <c:ptCount val="4"/>
                <c:pt idx="0">
                  <c:v>6.134371957156767</c:v>
                </c:pt>
                <c:pt idx="1">
                  <c:v>3.8095238095238098</c:v>
                </c:pt>
                <c:pt idx="2">
                  <c:v>2.1739130434782608</c:v>
                </c:pt>
                <c:pt idx="3">
                  <c:v>1.5384615384615385</c:v>
                </c:pt>
              </c:numCache>
            </c:numRef>
          </c:val>
          <c:extLst>
            <c:ext xmlns:c16="http://schemas.microsoft.com/office/drawing/2014/chart" uri="{C3380CC4-5D6E-409C-BE32-E72D297353CC}">
              <c16:uniqueId val="{00000006-8C94-4398-8973-F717A690231A}"/>
            </c:ext>
          </c:extLst>
        </c:ser>
        <c:dLbls>
          <c:dLblPos val="ctr"/>
          <c:showLegendKey val="0"/>
          <c:showVal val="1"/>
          <c:showCatName val="0"/>
          <c:showSerName val="0"/>
          <c:showPercent val="0"/>
          <c:showBubbleSize val="0"/>
        </c:dLbls>
        <c:gapWidth val="219"/>
        <c:overlap val="100"/>
        <c:axId val="749669120"/>
        <c:axId val="749669448"/>
      </c:barChart>
      <c:barChart>
        <c:barDir val="col"/>
        <c:grouping val="stacked"/>
        <c:varyColors val="0"/>
        <c:ser>
          <c:idx val="5"/>
          <c:order val="5"/>
          <c:tx>
            <c:v>AxisY</c:v>
          </c:tx>
          <c:spPr>
            <a:solidFill>
              <a:schemeClr val="accent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1 år efter autorisation</c:v>
              </c:pt>
              <c:pt idx="1">
                <c:v>5 år efter autorisation</c:v>
              </c:pt>
              <c:pt idx="2">
                <c:v>1 år efter autorisation</c:v>
              </c:pt>
              <c:pt idx="3">
                <c:v>5 år efter autorisation</c:v>
              </c:pt>
            </c:strLit>
          </c:cat>
          <c:val>
            <c:numLit>
              <c:formatCode>General</c:formatCode>
              <c:ptCount val="1"/>
              <c:pt idx="0">
                <c:v>0</c:v>
              </c:pt>
            </c:numLit>
          </c:val>
          <c:extLst>
            <c:ext xmlns:c16="http://schemas.microsoft.com/office/drawing/2014/chart" uri="{C3380CC4-5D6E-409C-BE32-E72D297353CC}">
              <c16:uniqueId val="{0000000F-FC5D-4FAC-B392-F1FDFF301868}"/>
            </c:ext>
          </c:extLst>
        </c:ser>
        <c:dLbls>
          <c:dLblPos val="ctr"/>
          <c:showLegendKey val="0"/>
          <c:showVal val="1"/>
          <c:showCatName val="0"/>
          <c:showSerName val="0"/>
          <c:showPercent val="0"/>
          <c:showBubbleSize val="0"/>
        </c:dLbls>
        <c:gapWidth val="219"/>
        <c:overlap val="100"/>
        <c:axId val="759569184"/>
        <c:axId val="481836096"/>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481836096"/>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59569184"/>
        <c:crosses val="max"/>
        <c:crossBetween val="between"/>
        <c:majorUnit val="10"/>
      </c:valAx>
      <c:catAx>
        <c:axId val="759569184"/>
        <c:scaling>
          <c:orientation val="minMax"/>
        </c:scaling>
        <c:delete val="1"/>
        <c:axPos val="b"/>
        <c:numFmt formatCode="General" sourceLinked="1"/>
        <c:majorTickMark val="out"/>
        <c:minorTickMark val="none"/>
        <c:tickLblPos val="nextTo"/>
        <c:crossAx val="481836096"/>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86001698176831765"/>
          <c:w val="1"/>
          <c:h val="0.11196199731777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stacked"/>
        <c:varyColors val="0"/>
        <c:ser>
          <c:idx val="0"/>
          <c:order val="0"/>
          <c:tx>
            <c:strRef>
              <c:f>'A.7 - AP, konsultationer'!$A$26</c:f>
              <c:strCache>
                <c:ptCount val="1"/>
                <c:pt idx="0">
                  <c:v>Video</c:v>
                </c:pt>
              </c:strCache>
            </c:strRef>
          </c:tx>
          <c:spPr>
            <a:solidFill>
              <a:schemeClr val="accent1"/>
            </a:solidFill>
            <a:ln>
              <a:noFill/>
            </a:ln>
            <a:effectLst/>
          </c:spPr>
          <c:invertIfNegative val="0"/>
          <c:cat>
            <c:numRef>
              <c:f>'A.7 - AP, konsultationer'!$B$25:$N$25</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'A.7 - AP, konsultationer'!$B$26:$N$26</c:f>
              <c:numCache>
                <c:formatCode>0.00</c:formatCode>
                <c:ptCount val="13"/>
                <c:pt idx="11">
                  <c:v>0.71121917831987214</c:v>
                </c:pt>
                <c:pt idx="12">
                  <c:v>0.75689047045067481</c:v>
                </c:pt>
              </c:numCache>
            </c:numRef>
          </c:val>
          <c:extLst>
            <c:ext xmlns:c16="http://schemas.microsoft.com/office/drawing/2014/chart" uri="{C3380CC4-5D6E-409C-BE32-E72D297353CC}">
              <c16:uniqueId val="{00000000-8C94-4398-8973-F717A690231A}"/>
            </c:ext>
          </c:extLst>
        </c:ser>
        <c:ser>
          <c:idx val="1"/>
          <c:order val="1"/>
          <c:tx>
            <c:strRef>
              <c:f>'A.7 - AP, konsultationer'!$A$27</c:f>
              <c:strCache>
                <c:ptCount val="1"/>
                <c:pt idx="0">
                  <c:v>Email</c:v>
                </c:pt>
              </c:strCache>
            </c:strRef>
          </c:tx>
          <c:spPr>
            <a:solidFill>
              <a:schemeClr val="accent2"/>
            </a:solidFill>
            <a:ln>
              <a:noFill/>
            </a:ln>
            <a:effectLst/>
          </c:spPr>
          <c:invertIfNegative val="0"/>
          <c:cat>
            <c:numRef>
              <c:f>'A.7 - AP, konsultationer'!$B$25:$N$25</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'A.7 - AP, konsultationer'!$B$27:$N$27</c:f>
              <c:numCache>
                <c:formatCode>0.00</c:formatCode>
                <c:ptCount val="13"/>
                <c:pt idx="0">
                  <c:v>4.6730833606676718</c:v>
                </c:pt>
                <c:pt idx="1">
                  <c:v>5.9342183569065243</c:v>
                </c:pt>
                <c:pt idx="2">
                  <c:v>7.3448650450682784</c:v>
                </c:pt>
                <c:pt idx="3">
                  <c:v>9.0651355611105977</c:v>
                </c:pt>
                <c:pt idx="4">
                  <c:v>10.903277799232683</c:v>
                </c:pt>
                <c:pt idx="5">
                  <c:v>12.661774113915971</c:v>
                </c:pt>
                <c:pt idx="6">
                  <c:v>14.667597750276308</c:v>
                </c:pt>
                <c:pt idx="7">
                  <c:v>15.70871516806702</c:v>
                </c:pt>
                <c:pt idx="8">
                  <c:v>17.0524327715158</c:v>
                </c:pt>
                <c:pt idx="9">
                  <c:v>18.083457547803626</c:v>
                </c:pt>
                <c:pt idx="10">
                  <c:v>18.423344125856001</c:v>
                </c:pt>
                <c:pt idx="11">
                  <c:v>21.617930597612318</c:v>
                </c:pt>
                <c:pt idx="12">
                  <c:v>21.191227577050515</c:v>
                </c:pt>
              </c:numCache>
            </c:numRef>
          </c:val>
          <c:extLst>
            <c:ext xmlns:c16="http://schemas.microsoft.com/office/drawing/2014/chart" uri="{C3380CC4-5D6E-409C-BE32-E72D297353CC}">
              <c16:uniqueId val="{00000001-8C94-4398-8973-F717A690231A}"/>
            </c:ext>
          </c:extLst>
        </c:ser>
        <c:ser>
          <c:idx val="2"/>
          <c:order val="2"/>
          <c:tx>
            <c:strRef>
              <c:f>'A.7 - AP, konsultationer'!$A$28</c:f>
              <c:strCache>
                <c:ptCount val="1"/>
                <c:pt idx="0">
                  <c:v>Telefon</c:v>
                </c:pt>
              </c:strCache>
            </c:strRef>
          </c:tx>
          <c:spPr>
            <a:solidFill>
              <a:schemeClr val="accent3"/>
            </a:solidFill>
            <a:ln>
              <a:noFill/>
            </a:ln>
            <a:effectLst/>
          </c:spPr>
          <c:invertIfNegative val="0"/>
          <c:cat>
            <c:numRef>
              <c:f>'A.7 - AP, konsultationer'!$B$25:$N$25</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'A.7 - AP, konsultationer'!$B$28:$N$28</c:f>
              <c:numCache>
                <c:formatCode>0.00</c:formatCode>
                <c:ptCount val="13"/>
                <c:pt idx="0">
                  <c:v>37.358859227839588</c:v>
                </c:pt>
                <c:pt idx="1">
                  <c:v>36.217210705015376</c:v>
                </c:pt>
                <c:pt idx="2">
                  <c:v>34.611811749557098</c:v>
                </c:pt>
                <c:pt idx="3">
                  <c:v>33.444295150723953</c:v>
                </c:pt>
                <c:pt idx="4">
                  <c:v>31.647208759873752</c:v>
                </c:pt>
                <c:pt idx="5">
                  <c:v>30.301774093825596</c:v>
                </c:pt>
                <c:pt idx="6">
                  <c:v>29.076347335297541</c:v>
                </c:pt>
                <c:pt idx="7">
                  <c:v>28.288199471428101</c:v>
                </c:pt>
                <c:pt idx="8">
                  <c:v>27.391654219980865</c:v>
                </c:pt>
                <c:pt idx="9">
                  <c:v>25.416574838119143</c:v>
                </c:pt>
                <c:pt idx="10">
                  <c:v>23.301543629732848</c:v>
                </c:pt>
                <c:pt idx="11">
                  <c:v>32.039599245185528</c:v>
                </c:pt>
                <c:pt idx="12">
                  <c:v>26.128761613767061</c:v>
                </c:pt>
              </c:numCache>
            </c:numRef>
          </c:val>
          <c:extLst>
            <c:ext xmlns:c16="http://schemas.microsoft.com/office/drawing/2014/chart" uri="{C3380CC4-5D6E-409C-BE32-E72D297353CC}">
              <c16:uniqueId val="{00000002-8C94-4398-8973-F717A690231A}"/>
            </c:ext>
          </c:extLst>
        </c:ser>
        <c:ser>
          <c:idx val="3"/>
          <c:order val="3"/>
          <c:tx>
            <c:strRef>
              <c:f>'A.7 - AP, konsultationer'!$A$29</c:f>
              <c:strCache>
                <c:ptCount val="1"/>
                <c:pt idx="0">
                  <c:v>Fysisk</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cat>
            <c:numRef>
              <c:f>'A.7 - AP, konsultationer'!$B$25:$N$25</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'A.7 - AP, konsultationer'!$B$29:$N$29</c:f>
              <c:numCache>
                <c:formatCode>0.00</c:formatCode>
                <c:ptCount val="13"/>
                <c:pt idx="0">
                  <c:v>57.968057411492737</c:v>
                </c:pt>
                <c:pt idx="1">
                  <c:v>57.848570938078105</c:v>
                </c:pt>
                <c:pt idx="2">
                  <c:v>58.04332320537462</c:v>
                </c:pt>
                <c:pt idx="3">
                  <c:v>57.490569288165446</c:v>
                </c:pt>
                <c:pt idx="4">
                  <c:v>57.449513440893561</c:v>
                </c:pt>
                <c:pt idx="5">
                  <c:v>57.036451792258433</c:v>
                </c:pt>
                <c:pt idx="6">
                  <c:v>56.256054914426144</c:v>
                </c:pt>
                <c:pt idx="7">
                  <c:v>56.003085360504876</c:v>
                </c:pt>
                <c:pt idx="8">
                  <c:v>55.555913008503332</c:v>
                </c:pt>
                <c:pt idx="9">
                  <c:v>56.499967614077228</c:v>
                </c:pt>
                <c:pt idx="10">
                  <c:v>58.275112244411154</c:v>
                </c:pt>
                <c:pt idx="11">
                  <c:v>45.631250978882285</c:v>
                </c:pt>
                <c:pt idx="12">
                  <c:v>51.923120338731756</c:v>
                </c:pt>
              </c:numCache>
            </c:numRef>
          </c:val>
          <c:extLst>
            <c:ext xmlns:c16="http://schemas.microsoft.com/office/drawing/2014/chart" uri="{C3380CC4-5D6E-409C-BE32-E72D297353CC}">
              <c16:uniqueId val="{00000005-8C94-4398-8973-F717A690231A}"/>
            </c:ext>
          </c:extLst>
        </c:ser>
        <c:dLbls>
          <c:showLegendKey val="0"/>
          <c:showVal val="0"/>
          <c:showCatName val="0"/>
          <c:showSerName val="0"/>
          <c:showPercent val="0"/>
          <c:showBubbleSize val="0"/>
        </c:dLbls>
        <c:gapWidth val="219"/>
        <c:overlap val="100"/>
        <c:axId val="749669120"/>
        <c:axId val="749669448"/>
      </c:barChart>
      <c:barChart>
        <c:barDir val="col"/>
        <c:grouping val="stacked"/>
        <c:varyColors val="0"/>
        <c:ser>
          <c:idx val="5"/>
          <c:order val="5"/>
          <c:tx>
            <c:v>AxisY</c:v>
          </c:tx>
          <c:spPr>
            <a:solidFill>
              <a:schemeClr val="accent6"/>
            </a:solidFill>
            <a:ln>
              <a:noFill/>
            </a:ln>
            <a:effectLst/>
            <a:extLst>
              <a:ext uri="{91240B29-F687-4F45-9708-019B960494DF}">
                <a14:hiddenLine xmlns:a14="http://schemas.microsoft.com/office/drawing/2010/main">
                  <a:noFill/>
                </a14:hiddenLine>
              </a:ext>
            </a:extLst>
          </c:spPr>
          <c:invertIfNegative val="0"/>
          <c:cat>
            <c:numLit>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Lit>
          </c:cat>
          <c:val>
            <c:numLit>
              <c:formatCode>General</c:formatCode>
              <c:ptCount val="1"/>
              <c:pt idx="0">
                <c:v>0</c:v>
              </c:pt>
            </c:numLit>
          </c:val>
          <c:extLst>
            <c:ext xmlns:c16="http://schemas.microsoft.com/office/drawing/2014/chart" uri="{C3380CC4-5D6E-409C-BE32-E72D297353CC}">
              <c16:uniqueId val="{0000000F-1D10-484E-8BAD-CE07CF63A975}"/>
            </c:ext>
          </c:extLst>
        </c:ser>
        <c:dLbls>
          <c:showLegendKey val="0"/>
          <c:showVal val="0"/>
          <c:showCatName val="0"/>
          <c:showSerName val="0"/>
          <c:showPercent val="0"/>
          <c:showBubbleSize val="0"/>
        </c:dLbls>
        <c:gapWidth val="219"/>
        <c:overlap val="100"/>
        <c:axId val="976583472"/>
        <c:axId val="763956336"/>
      </c:barChart>
      <c:lineChart>
        <c:grouping val="standard"/>
        <c:varyColors val="0"/>
        <c:ser>
          <c:idx val="4"/>
          <c:order val="4"/>
          <c:tx>
            <c:strRef>
              <c:f>'A.7 - AP, konsultationer'!$A$30</c:f>
              <c:strCache>
                <c:ptCount val="1"/>
                <c:pt idx="0">
                  <c:v>Digital i alt</c:v>
                </c:pt>
              </c:strCache>
            </c:strRef>
          </c:tx>
          <c:spPr>
            <a:ln w="28575" cap="rnd">
              <a:solidFill>
                <a:schemeClr val="accent5"/>
              </a:solidFill>
              <a:round/>
            </a:ln>
            <a:effectLst/>
          </c:spPr>
          <c:marker>
            <c:symbol val="none"/>
          </c:marker>
          <c:cat>
            <c:numRef>
              <c:f>'A.7 - AP, konsultationer'!$B$25:$N$25</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'A.7 - AP, konsultationer'!$B$30:$N$30</c:f>
              <c:numCache>
                <c:formatCode>0</c:formatCode>
                <c:ptCount val="13"/>
                <c:pt idx="0">
                  <c:v>4.6730833606676718</c:v>
                </c:pt>
                <c:pt idx="1">
                  <c:v>5.9342183569065243</c:v>
                </c:pt>
                <c:pt idx="2">
                  <c:v>7.3448650450682784</c:v>
                </c:pt>
                <c:pt idx="3">
                  <c:v>9.0651355611105977</c:v>
                </c:pt>
                <c:pt idx="4">
                  <c:v>10.903277799232683</c:v>
                </c:pt>
                <c:pt idx="5">
                  <c:v>12.661774113915971</c:v>
                </c:pt>
                <c:pt idx="6">
                  <c:v>14.667597750276308</c:v>
                </c:pt>
                <c:pt idx="7">
                  <c:v>15.70871516806702</c:v>
                </c:pt>
                <c:pt idx="8">
                  <c:v>17.0524327715158</c:v>
                </c:pt>
                <c:pt idx="9">
                  <c:v>18.083457547803626</c:v>
                </c:pt>
                <c:pt idx="10">
                  <c:v>18.423344125856001</c:v>
                </c:pt>
                <c:pt idx="11">
                  <c:v>22.329149775932191</c:v>
                </c:pt>
                <c:pt idx="12">
                  <c:v>21.94811804750119</c:v>
                </c:pt>
              </c:numCache>
            </c:numRef>
          </c:val>
          <c:smooth val="0"/>
          <c:extLst>
            <c:ext xmlns:c16="http://schemas.microsoft.com/office/drawing/2014/chart" uri="{C3380CC4-5D6E-409C-BE32-E72D297353CC}">
              <c16:uniqueId val="{00000006-8C94-4398-8973-F717A690231A}"/>
            </c:ext>
          </c:extLst>
        </c:ser>
        <c:dLbls>
          <c:showLegendKey val="0"/>
          <c:showVal val="0"/>
          <c:showCatName val="0"/>
          <c:showSerName val="0"/>
          <c:showPercent val="0"/>
          <c:showBubbleSize val="0"/>
        </c:dLbls>
        <c:marker val="1"/>
        <c:smooth val="0"/>
        <c:axId val="749669120"/>
        <c:axId val="749669448"/>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763956336"/>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976583472"/>
        <c:crosses val="max"/>
        <c:crossBetween val="between"/>
        <c:majorUnit val="10"/>
      </c:valAx>
      <c:catAx>
        <c:axId val="976583472"/>
        <c:scaling>
          <c:orientation val="minMax"/>
        </c:scaling>
        <c:delete val="1"/>
        <c:axPos val="b"/>
        <c:numFmt formatCode="General" sourceLinked="1"/>
        <c:majorTickMark val="out"/>
        <c:minorTickMark val="none"/>
        <c:tickLblPos val="nextTo"/>
        <c:crossAx val="763956336"/>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bar"/>
        <c:grouping val="stacked"/>
        <c:varyColors val="0"/>
        <c:ser>
          <c:idx val="0"/>
          <c:order val="0"/>
          <c:tx>
            <c:strRef>
              <c:f>'A.8 - Digital kontakt'!$A$26</c:f>
              <c:strCache>
                <c:ptCount val="1"/>
                <c:pt idx="0">
                  <c:v>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'A.8 - Digital kontakt'!$B$25:$C$25</c:f>
              <c:strCache>
                <c:ptCount val="2"/>
                <c:pt idx="0">
                  <c:v>Er interesseret i at kontakten med sundhedsvæsenet i højere grad sker digitalt</c:v>
                </c:pt>
                <c:pt idx="1">
                  <c:v>Har haft digital kontakt med sundhedsvæsenet inden for de seneste seks måneder</c:v>
                </c:pt>
              </c:strCache>
            </c:strRef>
          </c:cat>
          <c:val>
            <c:numRef>
              <c:f>'A.8 - Digital kontakt'!$B$26:$C$26</c:f>
              <c:numCache>
                <c:formatCode>General</c:formatCode>
                <c:ptCount val="2"/>
                <c:pt idx="0">
                  <c:v>55.000000000000007</c:v>
                </c:pt>
                <c:pt idx="1">
                  <c:v>27</c:v>
                </c:pt>
              </c:numCache>
            </c:numRef>
          </c:val>
          <c:extLst>
            <c:ext xmlns:c16="http://schemas.microsoft.com/office/drawing/2014/chart" uri="{C3380CC4-5D6E-409C-BE32-E72D297353CC}">
              <c16:uniqueId val="{00000000-8C94-4398-8973-F717A690231A}"/>
            </c:ext>
          </c:extLst>
        </c:ser>
        <c:ser>
          <c:idx val="1"/>
          <c:order val="1"/>
          <c:tx>
            <c:strRef>
              <c:f>'A.8 - Digital kontakt'!$A$27</c:f>
              <c:strCache>
                <c:ptCount val="1"/>
                <c:pt idx="0">
                  <c:v>Nej</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'A.8 - Digital kontakt'!$B$25:$C$25</c:f>
              <c:strCache>
                <c:ptCount val="2"/>
                <c:pt idx="0">
                  <c:v>Er interesseret i at kontakten med sundhedsvæsenet i højere grad sker digitalt</c:v>
                </c:pt>
                <c:pt idx="1">
                  <c:v>Har haft digital kontakt med sundhedsvæsenet inden for de seneste seks måneder</c:v>
                </c:pt>
              </c:strCache>
            </c:strRef>
          </c:cat>
          <c:val>
            <c:numRef>
              <c:f>'A.8 - Digital kontakt'!$B$27:$C$27</c:f>
              <c:numCache>
                <c:formatCode>General</c:formatCode>
                <c:ptCount val="2"/>
                <c:pt idx="0">
                  <c:v>45</c:v>
                </c:pt>
                <c:pt idx="1">
                  <c:v>73</c:v>
                </c:pt>
              </c:numCache>
            </c:numRef>
          </c:val>
          <c:extLst>
            <c:ext xmlns:c16="http://schemas.microsoft.com/office/drawing/2014/chart" uri="{C3380CC4-5D6E-409C-BE32-E72D297353CC}">
              <c16:uniqueId val="{00000001-8C94-4398-8973-F717A690231A}"/>
            </c:ext>
          </c:extLst>
        </c:ser>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dLbls>
            <c:delete val="1"/>
          </c:dLbls>
          <c:cat>
            <c:strLit>
              <c:ptCount val="2"/>
              <c:pt idx="0">
                <c:v>Er interesseret i at kontakten med sundhedsvæsenet i højere grad sker digitalt</c:v>
              </c:pt>
              <c:pt idx="1">
                <c:v>Har haft digital kontakt med sundhedsvæsenet inden for de seneste seks måneder</c:v>
              </c:pt>
            </c:strLit>
          </c:cat>
          <c:val>
            <c:numLit>
              <c:formatCode>General</c:formatCode>
              <c:ptCount val="1"/>
              <c:pt idx="0">
                <c:v>0</c:v>
              </c:pt>
            </c:numLit>
          </c:val>
          <c:extLst>
            <c:ext xmlns:c16="http://schemas.microsoft.com/office/drawing/2014/chart" uri="{C3380CC4-5D6E-409C-BE32-E72D297353CC}">
              <c16:uniqueId val="{0000000C-90E0-47FF-A8AA-2EBD63437057}"/>
            </c:ext>
          </c:extLst>
        </c:ser>
        <c:dLbls>
          <c:dLblPos val="ctr"/>
          <c:showLegendKey val="0"/>
          <c:showVal val="1"/>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2"/>
        <c:delete val="1"/>
      </c:legendEntry>
      <c:layout>
        <c:manualLayout>
          <c:xMode val="edge"/>
          <c:yMode val="edge"/>
          <c:x val="0.50318634650826655"/>
          <c:y val="0.91249535281296856"/>
          <c:w val="0.49681365349173345"/>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bar"/>
        <c:grouping val="stacked"/>
        <c:varyColors val="0"/>
        <c:ser>
          <c:idx val="0"/>
          <c:order val="0"/>
          <c:tx>
            <c:strRef>
              <c:f>'A.9 - Kom. brug af skærmbesøg'!$B$25</c:f>
              <c:strCache>
                <c:ptCount val="1"/>
                <c:pt idx="0">
                  <c:v>I drift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'A.9 - Kom. brug af skærmbesøg'!$A$26:$A$30</c:f>
              <c:strCache>
                <c:ptCount val="5"/>
                <c:pt idx="0">
                  <c:v>Socialpsykiatrien</c:v>
                </c:pt>
                <c:pt idx="1">
                  <c:v>Sygeplejen</c:v>
                </c:pt>
                <c:pt idx="2">
                  <c:v>Hjemmeplejen</c:v>
                </c:pt>
                <c:pt idx="3">
                  <c:v>Handicapområdet</c:v>
                </c:pt>
                <c:pt idx="4">
                  <c:v>Sundhedsplejen</c:v>
                </c:pt>
              </c:strCache>
            </c:strRef>
          </c:cat>
          <c:val>
            <c:numRef>
              <c:f>'A.9 - Kom. brug af skærmbesøg'!$B$26:$B$30</c:f>
              <c:numCache>
                <c:formatCode>0</c:formatCode>
                <c:ptCount val="5"/>
                <c:pt idx="0">
                  <c:v>27.6</c:v>
                </c:pt>
                <c:pt idx="1">
                  <c:v>23</c:v>
                </c:pt>
                <c:pt idx="2">
                  <c:v>21</c:v>
                </c:pt>
                <c:pt idx="3">
                  <c:v>15.3</c:v>
                </c:pt>
                <c:pt idx="4">
                  <c:v>8</c:v>
                </c:pt>
              </c:numCache>
            </c:numRef>
          </c:val>
          <c:extLst>
            <c:ext xmlns:c16="http://schemas.microsoft.com/office/drawing/2014/chart" uri="{C3380CC4-5D6E-409C-BE32-E72D297353CC}">
              <c16:uniqueId val="{00000000-8C94-4398-8973-F717A690231A}"/>
            </c:ext>
          </c:extLst>
        </c:ser>
        <c:ser>
          <c:idx val="1"/>
          <c:order val="1"/>
          <c:tx>
            <c:strRef>
              <c:f>'A.9 - Kom. brug af skærmbesøg'!$C$25</c:f>
              <c:strCache>
                <c:ptCount val="1"/>
                <c:pt idx="0">
                  <c:v>Under implementering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'A.9 - Kom. brug af skærmbesøg'!$A$26:$A$30</c:f>
              <c:strCache>
                <c:ptCount val="5"/>
                <c:pt idx="0">
                  <c:v>Socialpsykiatrien</c:v>
                </c:pt>
                <c:pt idx="1">
                  <c:v>Sygeplejen</c:v>
                </c:pt>
                <c:pt idx="2">
                  <c:v>Hjemmeplejen</c:v>
                </c:pt>
                <c:pt idx="3">
                  <c:v>Handicapområdet</c:v>
                </c:pt>
                <c:pt idx="4">
                  <c:v>Sundhedsplejen</c:v>
                </c:pt>
              </c:strCache>
            </c:strRef>
          </c:cat>
          <c:val>
            <c:numRef>
              <c:f>'A.9 - Kom. brug af skærmbesøg'!$C$26:$C$30</c:f>
              <c:numCache>
                <c:formatCode>0</c:formatCode>
                <c:ptCount val="5"/>
                <c:pt idx="0">
                  <c:v>27.6</c:v>
                </c:pt>
                <c:pt idx="1">
                  <c:v>37</c:v>
                </c:pt>
                <c:pt idx="2">
                  <c:v>31</c:v>
                </c:pt>
                <c:pt idx="3">
                  <c:v>23.4</c:v>
                </c:pt>
                <c:pt idx="4">
                  <c:v>5</c:v>
                </c:pt>
              </c:numCache>
            </c:numRef>
          </c:val>
          <c:extLst>
            <c:ext xmlns:c16="http://schemas.microsoft.com/office/drawing/2014/chart" uri="{C3380CC4-5D6E-409C-BE32-E72D297353CC}">
              <c16:uniqueId val="{00000001-8C94-4398-8973-F717A690231A}"/>
            </c:ext>
          </c:extLst>
        </c:ser>
        <c:ser>
          <c:idx val="2"/>
          <c:order val="2"/>
          <c:tx>
            <c:strRef>
              <c:f>'A.9 - Kom. brug af skærmbesøg'!$D$25</c:f>
              <c:strCache>
                <c:ptCount val="1"/>
                <c:pt idx="0">
                  <c:v>Ikke planlagt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'A.9 - Kom. brug af skærmbesøg'!$A$26:$A$30</c:f>
              <c:strCache>
                <c:ptCount val="5"/>
                <c:pt idx="0">
                  <c:v>Socialpsykiatrien</c:v>
                </c:pt>
                <c:pt idx="1">
                  <c:v>Sygeplejen</c:v>
                </c:pt>
                <c:pt idx="2">
                  <c:v>Hjemmeplejen</c:v>
                </c:pt>
                <c:pt idx="3">
                  <c:v>Handicapområdet</c:v>
                </c:pt>
                <c:pt idx="4">
                  <c:v>Sundhedsplejen</c:v>
                </c:pt>
              </c:strCache>
            </c:strRef>
          </c:cat>
          <c:val>
            <c:numRef>
              <c:f>'A.9 - Kom. brug af skærmbesøg'!$D$26:$D$30</c:f>
              <c:numCache>
                <c:formatCode>0</c:formatCode>
                <c:ptCount val="5"/>
                <c:pt idx="0">
                  <c:v>44.8</c:v>
                </c:pt>
                <c:pt idx="1">
                  <c:v>40</c:v>
                </c:pt>
                <c:pt idx="2">
                  <c:v>48</c:v>
                </c:pt>
                <c:pt idx="3">
                  <c:v>61.3</c:v>
                </c:pt>
                <c:pt idx="4">
                  <c:v>87</c:v>
                </c:pt>
              </c:numCache>
            </c:numRef>
          </c:val>
          <c:extLst>
            <c:ext xmlns:c16="http://schemas.microsoft.com/office/drawing/2014/chart" uri="{C3380CC4-5D6E-409C-BE32-E72D297353CC}">
              <c16:uniqueId val="{00000002-8C94-4398-8973-F717A690231A}"/>
            </c:ext>
          </c:extLst>
        </c:ser>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dLbls>
            <c:delete val="1"/>
          </c:dLbls>
          <c:cat>
            <c:strLit>
              <c:ptCount val="5"/>
              <c:pt idx="0">
                <c:v>Socialpsykiatrien</c:v>
              </c:pt>
              <c:pt idx="1">
                <c:v>Sygeplejen</c:v>
              </c:pt>
              <c:pt idx="2">
                <c:v>Hjemmeplejen</c:v>
              </c:pt>
              <c:pt idx="3">
                <c:v>Handicapområdet</c:v>
              </c:pt>
              <c:pt idx="4">
                <c:v>Sundhedsplejen</c:v>
              </c:pt>
            </c:strLit>
          </c:cat>
          <c:val>
            <c:numLit>
              <c:formatCode>General</c:formatCode>
              <c:ptCount val="1"/>
              <c:pt idx="0">
                <c:v>0</c:v>
              </c:pt>
            </c:numLit>
          </c:val>
          <c:extLst>
            <c:ext xmlns:c16="http://schemas.microsoft.com/office/drawing/2014/chart" uri="{C3380CC4-5D6E-409C-BE32-E72D297353CC}">
              <c16:uniqueId val="{0000000D-9359-41A6-A345-1123A79CBA8E}"/>
            </c:ext>
          </c:extLst>
        </c:ser>
        <c:dLbls>
          <c:dLblPos val="ctr"/>
          <c:showLegendKey val="0"/>
          <c:showVal val="1"/>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3"/>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408774002515872E-2"/>
          <c:y val="8.2616767003956953E-2"/>
          <c:w val="0.9471824519949682"/>
          <c:h val="0.87632290207202901"/>
        </c:manualLayout>
      </c:layout>
      <c:barChart>
        <c:barDir val="col"/>
        <c:grouping val="clustered"/>
        <c:varyColors val="0"/>
        <c:ser>
          <c:idx val="0"/>
          <c:order val="0"/>
          <c:tx>
            <c:strRef>
              <c:f>'A.10.a - Sundhedsapps'!$B$25</c:f>
              <c:strCache>
                <c:ptCount val="1"/>
                <c:pt idx="0">
                  <c:v>Ja</c:v>
                </c:pt>
              </c:strCache>
            </c:strRef>
          </c:tx>
          <c:spPr>
            <a:solidFill>
              <a:schemeClr val="accent1"/>
            </a:solidFill>
            <a:ln>
              <a:noFill/>
            </a:ln>
            <a:effectLst/>
          </c:spPr>
          <c:invertIfNegative val="0"/>
          <c:cat>
            <c:numRef>
              <c:f>'A.10.a - Sundhedsapps'!$A$26:$A$29</c:f>
              <c:numCache>
                <c:formatCode>General</c:formatCode>
                <c:ptCount val="4"/>
                <c:pt idx="0">
                  <c:v>2015</c:v>
                </c:pt>
                <c:pt idx="1">
                  <c:v>2017</c:v>
                </c:pt>
                <c:pt idx="2">
                  <c:v>2019</c:v>
                </c:pt>
                <c:pt idx="3">
                  <c:v>2021</c:v>
                </c:pt>
              </c:numCache>
            </c:numRef>
          </c:cat>
          <c:val>
            <c:numRef>
              <c:f>'A.10.a - Sundhedsapps'!$B$26:$B$29</c:f>
              <c:numCache>
                <c:formatCode>General</c:formatCode>
                <c:ptCount val="4"/>
                <c:pt idx="0">
                  <c:v>20</c:v>
                </c:pt>
                <c:pt idx="1">
                  <c:v>35</c:v>
                </c:pt>
                <c:pt idx="2">
                  <c:v>34</c:v>
                </c:pt>
                <c:pt idx="3">
                  <c:v>66</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numLit>
              <c:formatCode>General</c:formatCode>
              <c:ptCount val="4"/>
              <c:pt idx="0">
                <c:v>2015</c:v>
              </c:pt>
              <c:pt idx="1">
                <c:v>2017</c:v>
              </c:pt>
              <c:pt idx="2">
                <c:v>2019</c:v>
              </c:pt>
              <c:pt idx="3">
                <c:v>2021</c:v>
              </c:pt>
            </c:numLit>
          </c:cat>
          <c:val>
            <c:numLit>
              <c:formatCode>General</c:formatCode>
              <c:ptCount val="1"/>
              <c:pt idx="0">
                <c:v>0</c:v>
              </c:pt>
            </c:numLit>
          </c:val>
          <c:extLst>
            <c:ext xmlns:c16="http://schemas.microsoft.com/office/drawing/2014/chart" uri="{C3380CC4-5D6E-409C-BE32-E72D297353CC}">
              <c16:uniqueId val="{0000000B-D124-4F97-B6CC-63DA84CE5A9E}"/>
            </c:ext>
          </c:extLst>
        </c:ser>
        <c:dLbls>
          <c:showLegendKey val="0"/>
          <c:showVal val="0"/>
          <c:showCatName val="0"/>
          <c:showSerName val="0"/>
          <c:showPercent val="0"/>
          <c:showBubbleSize val="0"/>
        </c:dLbls>
        <c:gapWidth val="219"/>
        <c:overlap val="-27"/>
        <c:axId val="170258175"/>
        <c:axId val="1502136319"/>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02136319"/>
        <c:scaling>
          <c:orientation val="minMax"/>
          <c:max val="7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70258175"/>
        <c:crosses val="max"/>
        <c:crossBetween val="between"/>
        <c:majorUnit val="10"/>
      </c:valAx>
      <c:catAx>
        <c:axId val="170258175"/>
        <c:scaling>
          <c:orientation val="minMax"/>
        </c:scaling>
        <c:delete val="1"/>
        <c:axPos val="b"/>
        <c:numFmt formatCode="General" sourceLinked="1"/>
        <c:majorTickMark val="out"/>
        <c:minorTickMark val="none"/>
        <c:tickLblPos val="nextTo"/>
        <c:crossAx val="1502136319"/>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'8.b - Norden, kræftoverlevelse'!$A$27</c:f>
              <c:strCache>
                <c:ptCount val="1"/>
                <c:pt idx="0">
                  <c:v>Danmark</c:v>
                </c:pt>
              </c:strCache>
            </c:strRef>
          </c:tx>
          <c:spPr>
            <a:ln w="28575" cap="rnd">
              <a:solidFill>
                <a:schemeClr val="accent1"/>
              </a:solidFill>
              <a:round/>
            </a:ln>
            <a:effectLst/>
          </c:spPr>
          <c:marker>
            <c:symbol val="none"/>
          </c:marker>
          <c:cat>
            <c:strRef>
              <c:f>'8.b - Norden, kræftoverlevelse'!$B$26:$K$26</c:f>
              <c:strCache>
                <c:ptCount val="10"/>
                <c:pt idx="0">
                  <c:v>1971-1975</c:v>
                </c:pt>
                <c:pt idx="1">
                  <c:v>1976-1980</c:v>
                </c:pt>
                <c:pt idx="2">
                  <c:v>1981-1985</c:v>
                </c:pt>
                <c:pt idx="3">
                  <c:v>1986-1990</c:v>
                </c:pt>
                <c:pt idx="4">
                  <c:v>1991-1995</c:v>
                </c:pt>
                <c:pt idx="5">
                  <c:v>1996-2000</c:v>
                </c:pt>
                <c:pt idx="6">
                  <c:v>2001-2005</c:v>
                </c:pt>
                <c:pt idx="7">
                  <c:v>2006-2010</c:v>
                </c:pt>
                <c:pt idx="8">
                  <c:v>2011-2015</c:v>
                </c:pt>
                <c:pt idx="9">
                  <c:v>2016-2020</c:v>
                </c:pt>
              </c:strCache>
            </c:strRef>
          </c:cat>
          <c:val>
            <c:numRef>
              <c:f>'8.b - Norden, kræftoverlevelse'!$B$27:$K$27</c:f>
              <c:numCache>
                <c:formatCode>General</c:formatCode>
                <c:ptCount val="10"/>
                <c:pt idx="0">
                  <c:v>36.1</c:v>
                </c:pt>
                <c:pt idx="1">
                  <c:v>36.299999999999997</c:v>
                </c:pt>
                <c:pt idx="2">
                  <c:v>37.799999999999997</c:v>
                </c:pt>
                <c:pt idx="3">
                  <c:v>38.9</c:v>
                </c:pt>
                <c:pt idx="4">
                  <c:v>41.3</c:v>
                </c:pt>
                <c:pt idx="5">
                  <c:v>43</c:v>
                </c:pt>
                <c:pt idx="6">
                  <c:v>46.8</c:v>
                </c:pt>
                <c:pt idx="7">
                  <c:v>52.1</c:v>
                </c:pt>
                <c:pt idx="8">
                  <c:v>59.6</c:v>
                </c:pt>
                <c:pt idx="9">
                  <c:v>64.2</c:v>
                </c:pt>
              </c:numCache>
            </c:numRef>
          </c:val>
          <c:smooth val="0"/>
          <c:extLst>
            <c:ext xmlns:c16="http://schemas.microsoft.com/office/drawing/2014/chart" uri="{C3380CC4-5D6E-409C-BE32-E72D297353CC}">
              <c16:uniqueId val="{00000000-6885-463E-9833-76A2F1E182AD}"/>
            </c:ext>
          </c:extLst>
        </c:ser>
        <c:ser>
          <c:idx val="1"/>
          <c:order val="1"/>
          <c:tx>
            <c:strRef>
              <c:f>'8.b - Norden, kræftoverlevelse'!$A$28</c:f>
              <c:strCache>
                <c:ptCount val="1"/>
                <c:pt idx="0">
                  <c:v>Finland</c:v>
                </c:pt>
              </c:strCache>
            </c:strRef>
          </c:tx>
          <c:spPr>
            <a:ln w="28575" cap="rnd">
              <a:solidFill>
                <a:schemeClr val="accent2"/>
              </a:solidFill>
              <a:round/>
            </a:ln>
            <a:effectLst/>
          </c:spPr>
          <c:marker>
            <c:symbol val="none"/>
          </c:marker>
          <c:cat>
            <c:strRef>
              <c:f>'8.b - Norden, kræftoverlevelse'!$B$26:$K$26</c:f>
              <c:strCache>
                <c:ptCount val="10"/>
                <c:pt idx="0">
                  <c:v>1971-1975</c:v>
                </c:pt>
                <c:pt idx="1">
                  <c:v>1976-1980</c:v>
                </c:pt>
                <c:pt idx="2">
                  <c:v>1981-1985</c:v>
                </c:pt>
                <c:pt idx="3">
                  <c:v>1986-1990</c:v>
                </c:pt>
                <c:pt idx="4">
                  <c:v>1991-1995</c:v>
                </c:pt>
                <c:pt idx="5">
                  <c:v>1996-2000</c:v>
                </c:pt>
                <c:pt idx="6">
                  <c:v>2001-2005</c:v>
                </c:pt>
                <c:pt idx="7">
                  <c:v>2006-2010</c:v>
                </c:pt>
                <c:pt idx="8">
                  <c:v>2011-2015</c:v>
                </c:pt>
                <c:pt idx="9">
                  <c:v>2016-2020</c:v>
                </c:pt>
              </c:strCache>
            </c:strRef>
          </c:cat>
          <c:val>
            <c:numRef>
              <c:f>'8.b - Norden, kræftoverlevelse'!$B$28:$K$28</c:f>
              <c:numCache>
                <c:formatCode>General</c:formatCode>
                <c:ptCount val="10"/>
                <c:pt idx="0">
                  <c:v>31.1</c:v>
                </c:pt>
                <c:pt idx="1">
                  <c:v>34.9</c:v>
                </c:pt>
                <c:pt idx="2">
                  <c:v>39.5</c:v>
                </c:pt>
                <c:pt idx="3">
                  <c:v>42.8</c:v>
                </c:pt>
                <c:pt idx="4">
                  <c:v>46.7</c:v>
                </c:pt>
                <c:pt idx="5">
                  <c:v>51.3</c:v>
                </c:pt>
                <c:pt idx="6">
                  <c:v>53.9</c:v>
                </c:pt>
                <c:pt idx="7">
                  <c:v>56.3</c:v>
                </c:pt>
                <c:pt idx="8">
                  <c:v>58.8</c:v>
                </c:pt>
                <c:pt idx="9">
                  <c:v>61.2</c:v>
                </c:pt>
              </c:numCache>
            </c:numRef>
          </c:val>
          <c:smooth val="0"/>
          <c:extLst>
            <c:ext xmlns:c16="http://schemas.microsoft.com/office/drawing/2014/chart" uri="{C3380CC4-5D6E-409C-BE32-E72D297353CC}">
              <c16:uniqueId val="{00000001-6885-463E-9833-76A2F1E182AD}"/>
            </c:ext>
          </c:extLst>
        </c:ser>
        <c:ser>
          <c:idx val="2"/>
          <c:order val="2"/>
          <c:tx>
            <c:strRef>
              <c:f>'8.b - Norden, kræftoverlevelse'!$A$29</c:f>
              <c:strCache>
                <c:ptCount val="1"/>
                <c:pt idx="0">
                  <c:v>Island</c:v>
                </c:pt>
              </c:strCache>
            </c:strRef>
          </c:tx>
          <c:spPr>
            <a:ln w="28575" cap="rnd">
              <a:solidFill>
                <a:schemeClr val="accent3"/>
              </a:solidFill>
              <a:round/>
            </a:ln>
            <a:effectLst/>
          </c:spPr>
          <c:marker>
            <c:symbol val="none"/>
          </c:marker>
          <c:cat>
            <c:strRef>
              <c:f>'8.b - Norden, kræftoverlevelse'!$B$26:$K$26</c:f>
              <c:strCache>
                <c:ptCount val="10"/>
                <c:pt idx="0">
                  <c:v>1971-1975</c:v>
                </c:pt>
                <c:pt idx="1">
                  <c:v>1976-1980</c:v>
                </c:pt>
                <c:pt idx="2">
                  <c:v>1981-1985</c:v>
                </c:pt>
                <c:pt idx="3">
                  <c:v>1986-1990</c:v>
                </c:pt>
                <c:pt idx="4">
                  <c:v>1991-1995</c:v>
                </c:pt>
                <c:pt idx="5">
                  <c:v>1996-2000</c:v>
                </c:pt>
                <c:pt idx="6">
                  <c:v>2001-2005</c:v>
                </c:pt>
                <c:pt idx="7">
                  <c:v>2006-2010</c:v>
                </c:pt>
                <c:pt idx="8">
                  <c:v>2011-2015</c:v>
                </c:pt>
                <c:pt idx="9">
                  <c:v>2016-2020</c:v>
                </c:pt>
              </c:strCache>
            </c:strRef>
          </c:cat>
          <c:val>
            <c:numRef>
              <c:f>'8.b - Norden, kræftoverlevelse'!$B$29:$K$29</c:f>
              <c:numCache>
                <c:formatCode>General</c:formatCode>
                <c:ptCount val="10"/>
                <c:pt idx="0">
                  <c:v>38</c:v>
                </c:pt>
                <c:pt idx="1">
                  <c:v>41.5</c:v>
                </c:pt>
                <c:pt idx="2">
                  <c:v>42.7</c:v>
                </c:pt>
                <c:pt idx="3">
                  <c:v>45.1</c:v>
                </c:pt>
                <c:pt idx="4">
                  <c:v>44.4</c:v>
                </c:pt>
                <c:pt idx="5">
                  <c:v>47.4</c:v>
                </c:pt>
                <c:pt idx="6">
                  <c:v>54.2</c:v>
                </c:pt>
                <c:pt idx="7">
                  <c:v>52.1</c:v>
                </c:pt>
                <c:pt idx="8">
                  <c:v>58</c:v>
                </c:pt>
                <c:pt idx="9">
                  <c:v>61</c:v>
                </c:pt>
              </c:numCache>
            </c:numRef>
          </c:val>
          <c:smooth val="0"/>
          <c:extLst>
            <c:ext xmlns:c16="http://schemas.microsoft.com/office/drawing/2014/chart" uri="{C3380CC4-5D6E-409C-BE32-E72D297353CC}">
              <c16:uniqueId val="{00000002-6885-463E-9833-76A2F1E182AD}"/>
            </c:ext>
          </c:extLst>
        </c:ser>
        <c:ser>
          <c:idx val="3"/>
          <c:order val="3"/>
          <c:tx>
            <c:strRef>
              <c:f>'8.b - Norden, kræftoverlevelse'!$A$30</c:f>
              <c:strCache>
                <c:ptCount val="1"/>
                <c:pt idx="0">
                  <c:v>Norge</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strRef>
              <c:f>'8.b - Norden, kræftoverlevelse'!$B$26:$K$26</c:f>
              <c:strCache>
                <c:ptCount val="10"/>
                <c:pt idx="0">
                  <c:v>1971-1975</c:v>
                </c:pt>
                <c:pt idx="1">
                  <c:v>1976-1980</c:v>
                </c:pt>
                <c:pt idx="2">
                  <c:v>1981-1985</c:v>
                </c:pt>
                <c:pt idx="3">
                  <c:v>1986-1990</c:v>
                </c:pt>
                <c:pt idx="4">
                  <c:v>1991-1995</c:v>
                </c:pt>
                <c:pt idx="5">
                  <c:v>1996-2000</c:v>
                </c:pt>
                <c:pt idx="6">
                  <c:v>2001-2005</c:v>
                </c:pt>
                <c:pt idx="7">
                  <c:v>2006-2010</c:v>
                </c:pt>
                <c:pt idx="8">
                  <c:v>2011-2015</c:v>
                </c:pt>
                <c:pt idx="9">
                  <c:v>2016-2020</c:v>
                </c:pt>
              </c:strCache>
            </c:strRef>
          </c:cat>
          <c:val>
            <c:numRef>
              <c:f>'8.b - Norden, kræftoverlevelse'!$B$30:$K$30</c:f>
              <c:numCache>
                <c:formatCode>General</c:formatCode>
                <c:ptCount val="10"/>
                <c:pt idx="0">
                  <c:v>36.4</c:v>
                </c:pt>
                <c:pt idx="1">
                  <c:v>40.299999999999997</c:v>
                </c:pt>
                <c:pt idx="2">
                  <c:v>42.9</c:v>
                </c:pt>
                <c:pt idx="3">
                  <c:v>45.5</c:v>
                </c:pt>
                <c:pt idx="4">
                  <c:v>48.8</c:v>
                </c:pt>
                <c:pt idx="5">
                  <c:v>51.1</c:v>
                </c:pt>
                <c:pt idx="6">
                  <c:v>54.6</c:v>
                </c:pt>
                <c:pt idx="7">
                  <c:v>58.9</c:v>
                </c:pt>
                <c:pt idx="8">
                  <c:v>63.5</c:v>
                </c:pt>
                <c:pt idx="9">
                  <c:v>67.099999999999994</c:v>
                </c:pt>
              </c:numCache>
            </c:numRef>
          </c:val>
          <c:smooth val="0"/>
          <c:extLst>
            <c:ext xmlns:c16="http://schemas.microsoft.com/office/drawing/2014/chart" uri="{C3380CC4-5D6E-409C-BE32-E72D297353CC}">
              <c16:uniqueId val="{00000005-6885-463E-9833-76A2F1E182AD}"/>
            </c:ext>
          </c:extLst>
        </c:ser>
        <c:ser>
          <c:idx val="4"/>
          <c:order val="4"/>
          <c:tx>
            <c:strRef>
              <c:f>'8.b - Norden, kræftoverlevelse'!$A$31</c:f>
              <c:strCache>
                <c:ptCount val="1"/>
                <c:pt idx="0">
                  <c:v>Sverige</c:v>
                </c:pt>
              </c:strCache>
            </c:strRef>
          </c:tx>
          <c:spPr>
            <a:ln w="28575" cap="rnd">
              <a:solidFill>
                <a:schemeClr val="accent5"/>
              </a:solidFill>
              <a:round/>
            </a:ln>
            <a:effectLst/>
          </c:spPr>
          <c:marker>
            <c:symbol val="none"/>
          </c:marker>
          <c:cat>
            <c:strRef>
              <c:f>'8.b - Norden, kræftoverlevelse'!$B$26:$K$26</c:f>
              <c:strCache>
                <c:ptCount val="10"/>
                <c:pt idx="0">
                  <c:v>1971-1975</c:v>
                </c:pt>
                <c:pt idx="1">
                  <c:v>1976-1980</c:v>
                </c:pt>
                <c:pt idx="2">
                  <c:v>1981-1985</c:v>
                </c:pt>
                <c:pt idx="3">
                  <c:v>1986-1990</c:v>
                </c:pt>
                <c:pt idx="4">
                  <c:v>1991-1995</c:v>
                </c:pt>
                <c:pt idx="5">
                  <c:v>1996-2000</c:v>
                </c:pt>
                <c:pt idx="6">
                  <c:v>2001-2005</c:v>
                </c:pt>
                <c:pt idx="7">
                  <c:v>2006-2010</c:v>
                </c:pt>
                <c:pt idx="8">
                  <c:v>2011-2015</c:v>
                </c:pt>
                <c:pt idx="9">
                  <c:v>2016-2020</c:v>
                </c:pt>
              </c:strCache>
            </c:strRef>
          </c:cat>
          <c:val>
            <c:numRef>
              <c:f>'8.b - Norden, kræftoverlevelse'!$B$31:$K$31</c:f>
              <c:numCache>
                <c:formatCode>General</c:formatCode>
                <c:ptCount val="10"/>
                <c:pt idx="0">
                  <c:v>38.1</c:v>
                </c:pt>
                <c:pt idx="1">
                  <c:v>41.9</c:v>
                </c:pt>
                <c:pt idx="2">
                  <c:v>44.9</c:v>
                </c:pt>
                <c:pt idx="3">
                  <c:v>46.8</c:v>
                </c:pt>
                <c:pt idx="4">
                  <c:v>49.4</c:v>
                </c:pt>
                <c:pt idx="5">
                  <c:v>52</c:v>
                </c:pt>
                <c:pt idx="6">
                  <c:v>54.8</c:v>
                </c:pt>
                <c:pt idx="7">
                  <c:v>57.8</c:v>
                </c:pt>
                <c:pt idx="8">
                  <c:v>61.3</c:v>
                </c:pt>
                <c:pt idx="9">
                  <c:v>64.599999999999994</c:v>
                </c:pt>
              </c:numCache>
            </c:numRef>
          </c:val>
          <c:smooth val="0"/>
          <c:extLst>
            <c:ext xmlns:c16="http://schemas.microsoft.com/office/drawing/2014/chart" uri="{C3380CC4-5D6E-409C-BE32-E72D297353CC}">
              <c16:uniqueId val="{00000006-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5"/>
          <c:order val="5"/>
          <c:tx>
            <c:v>AxisY</c:v>
          </c:tx>
          <c:spPr>
            <a:ln w="28575" cap="rnd">
              <a:noFill/>
              <a:round/>
            </a:ln>
            <a:effectLst/>
            <a:extLst>
              <a:ext uri="{91240B29-F687-4F45-9708-019B960494DF}">
                <a14:hiddenLine xmlns:a14="http://schemas.microsoft.com/office/drawing/2010/main" w="28575" cap="rnd">
                  <a:solidFill>
                    <a:srgbClr val="EF7C2F"/>
                  </a:solidFill>
                  <a:round/>
                </a14:hiddenLine>
              </a:ext>
            </a:extLst>
          </c:spPr>
          <c:marker>
            <c:symbol val="none"/>
          </c:marker>
          <c:cat>
            <c:strLit>
              <c:ptCount val="10"/>
              <c:pt idx="0">
                <c:v>1971-1975</c:v>
              </c:pt>
              <c:pt idx="1">
                <c:v>1976-1980</c:v>
              </c:pt>
              <c:pt idx="2">
                <c:v>1981-1985</c:v>
              </c:pt>
              <c:pt idx="3">
                <c:v>1986-1990</c:v>
              </c:pt>
              <c:pt idx="4">
                <c:v>1991-1995</c:v>
              </c:pt>
              <c:pt idx="5">
                <c:v>1996-2000</c:v>
              </c:pt>
              <c:pt idx="6">
                <c:v>2001-2005</c:v>
              </c:pt>
              <c:pt idx="7">
                <c:v>2006-2010</c:v>
              </c:pt>
              <c:pt idx="8">
                <c:v>2011-2015</c:v>
              </c:pt>
              <c:pt idx="9">
                <c:v>2016-2020</c:v>
              </c:pt>
            </c:strLit>
          </c:cat>
          <c:val>
            <c:numLit>
              <c:formatCode>General</c:formatCode>
              <c:ptCount val="1"/>
              <c:pt idx="0">
                <c:v>0</c:v>
              </c:pt>
            </c:numLit>
          </c:val>
          <c:smooth val="0"/>
          <c:extLst>
            <c:ext xmlns:c16="http://schemas.microsoft.com/office/drawing/2014/chart" uri="{C3380CC4-5D6E-409C-BE32-E72D297353CC}">
              <c16:uniqueId val="{0000000F-2024-4C34-9EA9-0B7E785AD043}"/>
            </c:ext>
          </c:extLst>
        </c:ser>
        <c:dLbls>
          <c:showLegendKey val="0"/>
          <c:showVal val="0"/>
          <c:showCatName val="0"/>
          <c:showSerName val="0"/>
          <c:showPercent val="0"/>
          <c:showBubbleSize val="0"/>
        </c:dLbls>
        <c:marker val="1"/>
        <c:smooth val="0"/>
        <c:axId val="553624079"/>
        <c:axId val="1771869503"/>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majorUnit val="10"/>
      </c:valAx>
      <c:valAx>
        <c:axId val="1771869503"/>
        <c:scaling>
          <c:orientation val="minMax"/>
          <c:max val="7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553624079"/>
        <c:crosses val="max"/>
        <c:crossBetween val="between"/>
        <c:majorUnit val="10"/>
      </c:valAx>
      <c:catAx>
        <c:axId val="553624079"/>
        <c:scaling>
          <c:orientation val="minMax"/>
        </c:scaling>
        <c:delete val="1"/>
        <c:axPos val="b"/>
        <c:numFmt formatCode="General" sourceLinked="1"/>
        <c:majorTickMark val="out"/>
        <c:minorTickMark val="none"/>
        <c:tickLblPos val="nextTo"/>
        <c:crossAx val="1771869503"/>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'A.10.b - Søgning helbredsinfo'!$B$25</c:f>
              <c:strCache>
                <c:ptCount val="1"/>
                <c:pt idx="0">
                  <c:v>2010</c:v>
                </c:pt>
              </c:strCache>
            </c:strRef>
          </c:tx>
          <c:spPr>
            <a:solidFill>
              <a:schemeClr val="accent1"/>
            </a:solidFill>
            <a:ln>
              <a:noFill/>
            </a:ln>
            <a:effectLst/>
          </c:spPr>
          <c:invertIfNegative val="0"/>
          <c:cat>
            <c:strRef>
              <c:f>'A.10.b - Søgning helbredsinfo'!$A$26:$A$29</c:f>
              <c:strCache>
                <c:ptCount val="4"/>
                <c:pt idx="0">
                  <c:v>16-19 år</c:v>
                </c:pt>
                <c:pt idx="1">
                  <c:v>20-39 år</c:v>
                </c:pt>
                <c:pt idx="2">
                  <c:v>40-59 år</c:v>
                </c:pt>
                <c:pt idx="3">
                  <c:v>60-74 år</c:v>
                </c:pt>
              </c:strCache>
            </c:strRef>
          </c:cat>
          <c:val>
            <c:numRef>
              <c:f>'A.10.b - Søgning helbredsinfo'!$B$26:$B$29</c:f>
              <c:numCache>
                <c:formatCode>General</c:formatCode>
                <c:ptCount val="4"/>
                <c:pt idx="0">
                  <c:v>46</c:v>
                </c:pt>
                <c:pt idx="1">
                  <c:v>62</c:v>
                </c:pt>
                <c:pt idx="2">
                  <c:v>54</c:v>
                </c:pt>
                <c:pt idx="3">
                  <c:v>35</c:v>
                </c:pt>
              </c:numCache>
            </c:numRef>
          </c:val>
          <c:extLst>
            <c:ext xmlns:c16="http://schemas.microsoft.com/office/drawing/2014/chart" uri="{C3380CC4-5D6E-409C-BE32-E72D297353CC}">
              <c16:uniqueId val="{00000000-1934-4DC1-95CA-499036E99B01}"/>
            </c:ext>
          </c:extLst>
        </c:ser>
        <c:ser>
          <c:idx val="1"/>
          <c:order val="1"/>
          <c:tx>
            <c:strRef>
              <c:f>'A.10.b - Søgning helbredsinfo'!$C$25</c:f>
              <c:strCache>
                <c:ptCount val="1"/>
                <c:pt idx="0">
                  <c:v>2022</c:v>
                </c:pt>
              </c:strCache>
            </c:strRef>
          </c:tx>
          <c:spPr>
            <a:solidFill>
              <a:schemeClr val="accent2"/>
            </a:solidFill>
            <a:ln>
              <a:noFill/>
            </a:ln>
            <a:effectLst/>
          </c:spPr>
          <c:invertIfNegative val="0"/>
          <c:cat>
            <c:strRef>
              <c:f>'A.10.b - Søgning helbredsinfo'!$A$26:$A$29</c:f>
              <c:strCache>
                <c:ptCount val="4"/>
                <c:pt idx="0">
                  <c:v>16-19 år</c:v>
                </c:pt>
                <c:pt idx="1">
                  <c:v>20-39 år</c:v>
                </c:pt>
                <c:pt idx="2">
                  <c:v>40-59 år</c:v>
                </c:pt>
                <c:pt idx="3">
                  <c:v>60-74 år</c:v>
                </c:pt>
              </c:strCache>
            </c:strRef>
          </c:cat>
          <c:val>
            <c:numRef>
              <c:f>'A.10.b - Søgning helbredsinfo'!$C$26:$C$29</c:f>
              <c:numCache>
                <c:formatCode>General</c:formatCode>
                <c:ptCount val="4"/>
                <c:pt idx="0">
                  <c:v>72</c:v>
                </c:pt>
                <c:pt idx="1">
                  <c:v>77</c:v>
                </c:pt>
                <c:pt idx="2">
                  <c:v>72</c:v>
                </c:pt>
                <c:pt idx="3">
                  <c:v>58</c:v>
                </c:pt>
              </c:numCache>
            </c:numRef>
          </c:val>
          <c:extLst>
            <c:ext xmlns:c16="http://schemas.microsoft.com/office/drawing/2014/chart" uri="{C3380CC4-5D6E-409C-BE32-E72D297353CC}">
              <c16:uniqueId val="{00000001-1934-4DC1-95CA-499036E99B01}"/>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2"/>
          <c:order val="2"/>
          <c:tx>
            <c:v>AxisY</c:v>
          </c:tx>
          <c:spPr>
            <a:solidFill>
              <a:schemeClr val="accent3"/>
            </a:solidFill>
            <a:ln>
              <a:noFill/>
            </a:ln>
            <a:effectLst/>
            <a:extLst>
              <a:ext uri="{91240B29-F687-4F45-9708-019B960494DF}">
                <a14:hiddenLine xmlns:a14="http://schemas.microsoft.com/office/drawing/2010/main">
                  <a:noFill/>
                </a14:hiddenLine>
              </a:ext>
            </a:extLst>
          </c:spPr>
          <c:invertIfNegative val="0"/>
          <c:cat>
            <c:strLit>
              <c:ptCount val="4"/>
              <c:pt idx="0">
                <c:v>Alder: 16-19 år</c:v>
              </c:pt>
              <c:pt idx="1">
                <c:v>Alder: 20-39 år</c:v>
              </c:pt>
              <c:pt idx="2">
                <c:v>Alder: 40-59 år</c:v>
              </c:pt>
              <c:pt idx="3">
                <c:v>Alder: 60-74 år</c:v>
              </c:pt>
            </c:strLit>
          </c:cat>
          <c:val>
            <c:numLit>
              <c:formatCode>General</c:formatCode>
              <c:ptCount val="1"/>
              <c:pt idx="0">
                <c:v>0</c:v>
              </c:pt>
            </c:numLit>
          </c:val>
          <c:extLst>
            <c:ext xmlns:c16="http://schemas.microsoft.com/office/drawing/2014/chart" uri="{C3380CC4-5D6E-409C-BE32-E72D297353CC}">
              <c16:uniqueId val="{00000002-1934-4DC1-95CA-499036E99B01}"/>
            </c:ext>
          </c:extLst>
        </c:ser>
        <c:dLbls>
          <c:showLegendKey val="0"/>
          <c:showVal val="0"/>
          <c:showCatName val="0"/>
          <c:showSerName val="0"/>
          <c:showPercent val="0"/>
          <c:showBubbleSize val="0"/>
        </c:dLbls>
        <c:gapWidth val="219"/>
        <c:overlap val="-27"/>
        <c:axId val="2700383"/>
        <c:axId val="1362134607"/>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62134607"/>
        <c:scaling>
          <c:orientation val="minMax"/>
          <c:max val="9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2700383"/>
        <c:crosses val="max"/>
        <c:crossBetween val="between"/>
        <c:majorUnit val="10"/>
      </c:valAx>
      <c:catAx>
        <c:axId val="2700383"/>
        <c:scaling>
          <c:orientation val="minMax"/>
        </c:scaling>
        <c:delete val="1"/>
        <c:axPos val="b"/>
        <c:numFmt formatCode="General" sourceLinked="1"/>
        <c:majorTickMark val="out"/>
        <c:minorTickMark val="none"/>
        <c:tickLblPos val="nextTo"/>
        <c:crossAx val="1362134607"/>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70699683029E-2"/>
          <c:w val="1"/>
          <c:h val="0.84154848133053517"/>
        </c:manualLayout>
      </c:layout>
      <c:barChart>
        <c:barDir val="col"/>
        <c:grouping val="stacked"/>
        <c:varyColors val="0"/>
        <c:ser>
          <c:idx val="0"/>
          <c:order val="0"/>
          <c:tx>
            <c:strRef>
              <c:f>'A.11 - Holdning teknologi'!$A$26</c:f>
              <c:strCache>
                <c:ptCount val="1"/>
                <c:pt idx="0">
                  <c:v>Ved ikke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'A.11 - Holdning teknologi'!$B$25:$F$25</c:f>
              <c:strCache>
                <c:ptCount val="5"/>
                <c:pt idx="0">
                  <c:v>Et automatisk toilet, der kan vaske og tørre uden hjælp af menneskehånd</c:v>
                </c:pt>
                <c:pt idx="1">
                  <c:v>Digitale sundhedsløsninger så man kan modtage hjælp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computerskærm </c:v>
                </c:pt>
              </c:strCache>
            </c:strRef>
          </c:cat>
          <c:val>
            <c:numRef>
              <c:f>'A.11 - Holdning teknologi'!$B$26:$F$26</c:f>
              <c:numCache>
                <c:formatCode>0</c:formatCode>
                <c:ptCount val="5"/>
                <c:pt idx="0">
                  <c:v>8</c:v>
                </c:pt>
                <c:pt idx="1">
                  <c:v>7</c:v>
                </c:pt>
                <c:pt idx="2">
                  <c:v>6</c:v>
                </c:pt>
                <c:pt idx="3">
                  <c:v>8.6</c:v>
                </c:pt>
                <c:pt idx="4">
                  <c:v>8.8000000000000007</c:v>
                </c:pt>
              </c:numCache>
            </c:numRef>
          </c:val>
          <c:extLst>
            <c:ext xmlns:c16="http://schemas.microsoft.com/office/drawing/2014/chart" uri="{C3380CC4-5D6E-409C-BE32-E72D297353CC}">
              <c16:uniqueId val="{00000000-8C94-4398-8973-F717A690231A}"/>
            </c:ext>
          </c:extLst>
        </c:ser>
        <c:ser>
          <c:idx val="1"/>
          <c:order val="1"/>
          <c:tx>
            <c:strRef>
              <c:f>'A.11 - Holdning teknologi'!$A$27</c:f>
              <c:strCache>
                <c:ptCount val="1"/>
                <c:pt idx="0">
                  <c:v>Meget negativ</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'A.11 - Holdning teknologi'!$B$25:$F$25</c:f>
              <c:strCache>
                <c:ptCount val="5"/>
                <c:pt idx="0">
                  <c:v>Et automatisk toilet, der kan vaske og tørre uden hjælp af menneskehånd</c:v>
                </c:pt>
                <c:pt idx="1">
                  <c:v>Digitale sundhedsløsninger så man kan modtage hjælp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computerskærm </c:v>
                </c:pt>
              </c:strCache>
            </c:strRef>
          </c:cat>
          <c:val>
            <c:numRef>
              <c:f>'A.11 - Holdning teknologi'!$B$27:$F$27</c:f>
              <c:numCache>
                <c:formatCode>0</c:formatCode>
                <c:ptCount val="5"/>
                <c:pt idx="0">
                  <c:v>4</c:v>
                </c:pt>
                <c:pt idx="1">
                  <c:v>4</c:v>
                </c:pt>
                <c:pt idx="2">
                  <c:v>1</c:v>
                </c:pt>
                <c:pt idx="3">
                  <c:v>9.6</c:v>
                </c:pt>
                <c:pt idx="4">
                  <c:v>6.5</c:v>
                </c:pt>
              </c:numCache>
            </c:numRef>
          </c:val>
          <c:extLst>
            <c:ext xmlns:c16="http://schemas.microsoft.com/office/drawing/2014/chart" uri="{C3380CC4-5D6E-409C-BE32-E72D297353CC}">
              <c16:uniqueId val="{00000001-8C94-4398-8973-F717A690231A}"/>
            </c:ext>
          </c:extLst>
        </c:ser>
        <c:ser>
          <c:idx val="2"/>
          <c:order val="2"/>
          <c:tx>
            <c:strRef>
              <c:f>'A.11 - Holdning teknologi'!$A$28</c:f>
              <c:strCache>
                <c:ptCount val="1"/>
                <c:pt idx="0">
                  <c:v>Delvist negativ</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'A.11 - Holdning teknologi'!$B$25:$F$25</c:f>
              <c:strCache>
                <c:ptCount val="5"/>
                <c:pt idx="0">
                  <c:v>Et automatisk toilet, der kan vaske og tørre uden hjælp af menneskehånd</c:v>
                </c:pt>
                <c:pt idx="1">
                  <c:v>Digitale sundhedsløsninger så man kan modtage hjælp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computerskærm </c:v>
                </c:pt>
              </c:strCache>
            </c:strRef>
          </c:cat>
          <c:val>
            <c:numRef>
              <c:f>'A.11 - Holdning teknologi'!$B$28:$F$28</c:f>
              <c:numCache>
                <c:formatCode>0</c:formatCode>
                <c:ptCount val="5"/>
                <c:pt idx="0">
                  <c:v>5</c:v>
                </c:pt>
                <c:pt idx="1">
                  <c:v>7</c:v>
                </c:pt>
                <c:pt idx="2">
                  <c:v>2</c:v>
                </c:pt>
                <c:pt idx="3">
                  <c:v>15.6</c:v>
                </c:pt>
                <c:pt idx="4">
                  <c:v>15.9</c:v>
                </c:pt>
              </c:numCache>
            </c:numRef>
          </c:val>
          <c:extLst>
            <c:ext xmlns:c16="http://schemas.microsoft.com/office/drawing/2014/chart" uri="{C3380CC4-5D6E-409C-BE32-E72D297353CC}">
              <c16:uniqueId val="{00000002-8C94-4398-8973-F717A690231A}"/>
            </c:ext>
          </c:extLst>
        </c:ser>
        <c:ser>
          <c:idx val="3"/>
          <c:order val="3"/>
          <c:tx>
            <c:strRef>
              <c:f>'A.11 - Holdning teknologi'!$A$29</c:f>
              <c:strCache>
                <c:ptCount val="1"/>
                <c:pt idx="0">
                  <c:v>Hverken positiv eller negativ</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'A.11 - Holdning teknologi'!$B$25:$F$25</c:f>
              <c:strCache>
                <c:ptCount val="5"/>
                <c:pt idx="0">
                  <c:v>Et automatisk toilet, der kan vaske og tørre uden hjælp af menneskehånd</c:v>
                </c:pt>
                <c:pt idx="1">
                  <c:v>Digitale sundhedsløsninger så man kan modtage hjælp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computerskærm </c:v>
                </c:pt>
              </c:strCache>
            </c:strRef>
          </c:cat>
          <c:val>
            <c:numRef>
              <c:f>'A.11 - Holdning teknologi'!$B$29:$F$29</c:f>
              <c:numCache>
                <c:formatCode>0</c:formatCode>
                <c:ptCount val="5"/>
                <c:pt idx="0">
                  <c:v>17</c:v>
                </c:pt>
                <c:pt idx="1">
                  <c:v>18</c:v>
                </c:pt>
                <c:pt idx="2">
                  <c:v>10</c:v>
                </c:pt>
                <c:pt idx="3">
                  <c:v>24.8</c:v>
                </c:pt>
                <c:pt idx="4">
                  <c:v>20</c:v>
                </c:pt>
              </c:numCache>
            </c:numRef>
          </c:val>
          <c:extLst>
            <c:ext xmlns:c16="http://schemas.microsoft.com/office/drawing/2014/chart" uri="{C3380CC4-5D6E-409C-BE32-E72D297353CC}">
              <c16:uniqueId val="{00000005-8C94-4398-8973-F717A690231A}"/>
            </c:ext>
          </c:extLst>
        </c:ser>
        <c:ser>
          <c:idx val="4"/>
          <c:order val="4"/>
          <c:tx>
            <c:strRef>
              <c:f>'A.11 - Holdning teknologi'!$A$30</c:f>
              <c:strCache>
                <c:ptCount val="1"/>
                <c:pt idx="0">
                  <c:v>Overvejende positiv</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'A.11 - Holdning teknologi'!$B$25:$F$25</c:f>
              <c:strCache>
                <c:ptCount val="5"/>
                <c:pt idx="0">
                  <c:v>Et automatisk toilet, der kan vaske og tørre uden hjælp af menneskehånd</c:v>
                </c:pt>
                <c:pt idx="1">
                  <c:v>Digitale sundhedsløsninger så man kan modtage hjælp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computerskærm </c:v>
                </c:pt>
              </c:strCache>
            </c:strRef>
          </c:cat>
          <c:val>
            <c:numRef>
              <c:f>'A.11 - Holdning teknologi'!$B$30:$F$30</c:f>
              <c:numCache>
                <c:formatCode>0</c:formatCode>
                <c:ptCount val="5"/>
                <c:pt idx="0">
                  <c:v>39</c:v>
                </c:pt>
                <c:pt idx="1">
                  <c:v>41</c:v>
                </c:pt>
                <c:pt idx="2">
                  <c:v>37</c:v>
                </c:pt>
                <c:pt idx="3">
                  <c:v>28</c:v>
                </c:pt>
                <c:pt idx="4">
                  <c:v>34.1</c:v>
                </c:pt>
              </c:numCache>
            </c:numRef>
          </c:val>
          <c:extLst>
            <c:ext xmlns:c16="http://schemas.microsoft.com/office/drawing/2014/chart" uri="{C3380CC4-5D6E-409C-BE32-E72D297353CC}">
              <c16:uniqueId val="{00000006-8C94-4398-8973-F717A690231A}"/>
            </c:ext>
          </c:extLst>
        </c:ser>
        <c:ser>
          <c:idx val="5"/>
          <c:order val="5"/>
          <c:tx>
            <c:strRef>
              <c:f>'A.11 - Holdning teknologi'!$A$31</c:f>
              <c:strCache>
                <c:ptCount val="1"/>
                <c:pt idx="0">
                  <c:v>Meget positiv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'A.11 - Holdning teknologi'!$B$25:$F$25</c:f>
              <c:strCache>
                <c:ptCount val="5"/>
                <c:pt idx="0">
                  <c:v>Et automatisk toilet, der kan vaske og tørre uden hjælp af menneskehånd</c:v>
                </c:pt>
                <c:pt idx="1">
                  <c:v>Digitale sundhedsløsninger så man kan modtage hjælp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computerskærm </c:v>
                </c:pt>
              </c:strCache>
            </c:strRef>
          </c:cat>
          <c:val>
            <c:numRef>
              <c:f>'A.11 - Holdning teknologi'!$B$31:$F$31</c:f>
              <c:numCache>
                <c:formatCode>0</c:formatCode>
                <c:ptCount val="5"/>
                <c:pt idx="0">
                  <c:v>27</c:v>
                </c:pt>
                <c:pt idx="1">
                  <c:v>23</c:v>
                </c:pt>
                <c:pt idx="2">
                  <c:v>44</c:v>
                </c:pt>
                <c:pt idx="3">
                  <c:v>13.4</c:v>
                </c:pt>
                <c:pt idx="4">
                  <c:v>14.7</c:v>
                </c:pt>
              </c:numCache>
            </c:numRef>
          </c:val>
          <c:extLst>
            <c:ext xmlns:c16="http://schemas.microsoft.com/office/drawing/2014/chart" uri="{C3380CC4-5D6E-409C-BE32-E72D297353CC}">
              <c16:uniqueId val="{0000000F-C51B-4AF0-9C77-751178BBDF3B}"/>
            </c:ext>
          </c:extLst>
        </c:ser>
        <c:dLbls>
          <c:showLegendKey val="0"/>
          <c:showVal val="1"/>
          <c:showCatName val="0"/>
          <c:showSerName val="0"/>
          <c:showPercent val="0"/>
          <c:showBubbleSize val="0"/>
        </c:dLbls>
        <c:gapWidth val="219"/>
        <c:overlap val="100"/>
        <c:axId val="749669120"/>
        <c:axId val="749669448"/>
      </c:barChart>
      <c:barChart>
        <c:barDir val="col"/>
        <c:grouping val="stack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strLit>
              <c:ptCount val="6"/>
              <c:pt idx="0">
                <c:v>Et automatisk toilet, der kan vaske og tørre uden hjælp af menneskehånd</c:v>
              </c:pt>
              <c:pt idx="1">
                <c:v>Digitale sundhedsløsninger så man kan modtage hjælpe og behandling i eget hjem, fx via skærmopkald, og undgå transport til læge, hospital o.a.</c:v>
              </c:pt>
              <c:pt idx="2">
                <c:v>Sensorer installeret i hjemmet, som registrerer hvis du falder og ikke kommer op fra gulvet</c:v>
              </c:pt>
              <c:pt idx="3">
                <c:v>Videoteknologi i hjemmet, 
der muliggør opsyn ift.
 dit velbefindende</c:v>
              </c:pt>
              <c:pt idx="4">
                <c:v>Træning og genoptræning over tv eller en somputerskærm </c:v>
              </c:pt>
            </c:strLit>
          </c:cat>
          <c:val>
            <c:numLit>
              <c:formatCode>General</c:formatCode>
              <c:ptCount val="1"/>
              <c:pt idx="0">
                <c:v>0</c:v>
              </c:pt>
            </c:numLit>
          </c:val>
          <c:extLst>
            <c:ext xmlns:c16="http://schemas.microsoft.com/office/drawing/2014/chart" uri="{C3380CC4-5D6E-409C-BE32-E72D297353CC}">
              <c16:uniqueId val="{00000010-9EBD-4394-B92C-15D783616DFB}"/>
            </c:ext>
          </c:extLst>
        </c:ser>
        <c:dLbls>
          <c:showLegendKey val="0"/>
          <c:showVal val="1"/>
          <c:showCatName val="0"/>
          <c:showSerName val="0"/>
          <c:showPercent val="0"/>
          <c:showBubbleSize val="0"/>
        </c:dLbls>
        <c:gapWidth val="219"/>
        <c:overlap val="100"/>
        <c:axId val="935914640"/>
        <c:axId val="482618144"/>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482618144"/>
        <c:scaling>
          <c:orientation val="minMax"/>
          <c:max val="1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935914640"/>
        <c:crosses val="max"/>
        <c:crossBetween val="between"/>
        <c:majorUnit val="10"/>
      </c:valAx>
      <c:catAx>
        <c:axId val="935914640"/>
        <c:scaling>
          <c:orientation val="minMax"/>
        </c:scaling>
        <c:delete val="1"/>
        <c:axPos val="b"/>
        <c:numFmt formatCode="General" sourceLinked="1"/>
        <c:majorTickMark val="out"/>
        <c:minorTickMark val="none"/>
        <c:tickLblPos val="nextTo"/>
        <c:crossAx val="482618144"/>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91249535281296856"/>
          <c:w val="1"/>
          <c:h val="5.948362627312699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218312044500643"/>
          <c:y val="0"/>
          <c:w val="0.48421046538807216"/>
          <c:h val="1"/>
        </c:manualLayout>
      </c:layout>
      <c:pieChart>
        <c:varyColors val="1"/>
        <c:ser>
          <c:idx val="0"/>
          <c:order val="0"/>
          <c:tx>
            <c:strRef>
              <c:f>'A.12 - Holdning sundhedsdata'!$B$25</c:f>
              <c:strCache>
                <c:ptCount val="1"/>
                <c:pt idx="0">
                  <c:v>2022</c:v>
                </c:pt>
              </c:strCache>
            </c:strRef>
          </c:tx>
          <c:dPt>
            <c:idx val="0"/>
            <c:bubble3D val="0"/>
            <c:spPr>
              <a:solidFill>
                <a:schemeClr val="accent1"/>
              </a:solidFill>
              <a:ln>
                <a:noFill/>
              </a:ln>
              <a:effectLst/>
            </c:spPr>
            <c:extLst>
              <c:ext xmlns:c16="http://schemas.microsoft.com/office/drawing/2014/chart" uri="{C3380CC4-5D6E-409C-BE32-E72D297353CC}">
                <c16:uniqueId val="{00000001-584D-4B42-B2C9-CDFD40FBA249}"/>
              </c:ext>
            </c:extLst>
          </c:dPt>
          <c:dPt>
            <c:idx val="1"/>
            <c:bubble3D val="0"/>
            <c:spPr>
              <a:solidFill>
                <a:schemeClr val="accent2"/>
              </a:solidFill>
              <a:ln>
                <a:noFill/>
              </a:ln>
              <a:effectLst/>
            </c:spPr>
            <c:extLst>
              <c:ext xmlns:c16="http://schemas.microsoft.com/office/drawing/2014/chart" uri="{C3380CC4-5D6E-409C-BE32-E72D297353CC}">
                <c16:uniqueId val="{00000003-584D-4B42-B2C9-CDFD40FBA249}"/>
              </c:ext>
            </c:extLst>
          </c:dPt>
          <c:dPt>
            <c:idx val="2"/>
            <c:bubble3D val="0"/>
            <c:spPr>
              <a:solidFill>
                <a:schemeClr val="accent3"/>
              </a:solidFill>
              <a:ln>
                <a:noFill/>
              </a:ln>
              <a:effectLst/>
            </c:spPr>
            <c:extLst>
              <c:ext xmlns:c16="http://schemas.microsoft.com/office/drawing/2014/chart" uri="{C3380CC4-5D6E-409C-BE32-E72D297353CC}">
                <c16:uniqueId val="{00000005-584D-4B42-B2C9-CDFD40FBA249}"/>
              </c:ext>
            </c:extLst>
          </c:dPt>
          <c:dPt>
            <c:idx val="3"/>
            <c:bubble3D val="0"/>
            <c:spPr>
              <a:solidFill>
                <a:schemeClr val="accent4"/>
              </a:solidFill>
              <a:ln>
                <a:noFill/>
              </a:ln>
              <a:effectLst/>
            </c:spPr>
            <c:extLst>
              <c:ext xmlns:c16="http://schemas.microsoft.com/office/drawing/2014/chart" uri="{C3380CC4-5D6E-409C-BE32-E72D297353CC}">
                <c16:uniqueId val="{0000000D-6618-4D39-AB5B-A1A2D5268D02}"/>
              </c:ext>
            </c:extLst>
          </c:dPt>
          <c:dPt>
            <c:idx val="4"/>
            <c:bubble3D val="0"/>
            <c:spPr>
              <a:solidFill>
                <a:schemeClr val="accent5"/>
              </a:solidFill>
              <a:ln>
                <a:noFill/>
              </a:ln>
              <a:effectLst/>
            </c:spPr>
            <c:extLst>
              <c:ext xmlns:c16="http://schemas.microsoft.com/office/drawing/2014/chart" uri="{C3380CC4-5D6E-409C-BE32-E72D297353CC}">
                <c16:uniqueId val="{0000000E-6618-4D39-AB5B-A1A2D5268D02}"/>
              </c:ext>
            </c:extLst>
          </c:dPt>
          <c:dPt>
            <c:idx val="5"/>
            <c:bubble3D val="0"/>
            <c:spPr>
              <a:solidFill>
                <a:schemeClr val="accent6"/>
              </a:solidFill>
              <a:ln>
                <a:noFill/>
              </a:ln>
              <a:effectLst/>
            </c:spPr>
            <c:extLst>
              <c:ext xmlns:c16="http://schemas.microsoft.com/office/drawing/2014/chart" uri="{C3380CC4-5D6E-409C-BE32-E72D297353CC}">
                <c16:uniqueId val="{0000000F-6618-4D39-AB5B-A1A2D5268D02}"/>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10-6618-4D39-AB5B-A1A2D5268D02}"/>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11-6618-4D39-AB5B-A1A2D5268D02}"/>
              </c:ext>
            </c:extLst>
          </c:dPt>
          <c:dLbls>
            <c:dLbl>
              <c:idx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da-DK"/>
                </a:p>
              </c:txPr>
              <c:dLblPos val="bestFit"/>
              <c:showLegendKey val="0"/>
              <c:showVal val="1"/>
              <c:showCatName val="0"/>
              <c:showSerName val="0"/>
              <c:showPercent val="0"/>
              <c:showBubbleSize val="0"/>
              <c:extLst>
                <c:ext xmlns:c16="http://schemas.microsoft.com/office/drawing/2014/chart" uri="{C3380CC4-5D6E-409C-BE32-E72D297353CC}">
                  <c16:uniqueId val="{00000001-584D-4B42-B2C9-CDFD40FBA24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'A.12 - Holdning sundhedsdata'!$A$26:$A$31</c:f>
              <c:strCache>
                <c:ptCount val="6"/>
                <c:pt idx="0">
                  <c:v>Helt enig</c:v>
                </c:pt>
                <c:pt idx="1">
                  <c:v>Overvejende enig</c:v>
                </c:pt>
                <c:pt idx="2">
                  <c:v>Hverken enig eller uenig</c:v>
                </c:pt>
                <c:pt idx="3">
                  <c:v>Overvejende uenig</c:v>
                </c:pt>
                <c:pt idx="4">
                  <c:v>Helt uenig</c:v>
                </c:pt>
                <c:pt idx="5">
                  <c:v>Ved ikke </c:v>
                </c:pt>
              </c:strCache>
            </c:strRef>
          </c:cat>
          <c:val>
            <c:numRef>
              <c:f>'A.12 - Holdning sundhedsdata'!$B$26:$B$31</c:f>
              <c:numCache>
                <c:formatCode>General</c:formatCode>
                <c:ptCount val="6"/>
                <c:pt idx="0">
                  <c:v>20</c:v>
                </c:pt>
                <c:pt idx="1">
                  <c:v>37</c:v>
                </c:pt>
                <c:pt idx="2">
                  <c:v>20</c:v>
                </c:pt>
                <c:pt idx="3">
                  <c:v>5</c:v>
                </c:pt>
                <c:pt idx="4">
                  <c:v>5</c:v>
                </c:pt>
                <c:pt idx="5">
                  <c:v>13</c:v>
                </c:pt>
              </c:numCache>
            </c:numRef>
          </c:val>
          <c:extLst>
            <c:ext xmlns:c16="http://schemas.microsoft.com/office/drawing/2014/chart" uri="{C3380CC4-5D6E-409C-BE32-E72D297353CC}">
              <c16:uniqueId val="{00000000-6618-4D39-AB5B-A1A2D5268D02}"/>
            </c:ext>
          </c:extLst>
        </c:ser>
        <c:ser>
          <c:idx val="1"/>
          <c:order val="1"/>
          <c:tx>
            <c:strRef>
              <c:f>'A.12 - Holdning sundhedsdata'!$C$25</c:f>
              <c:strCache>
                <c:ptCount val="1"/>
                <c:pt idx="0">
                  <c:v>2023</c:v>
                </c:pt>
              </c:strCache>
            </c:strRef>
          </c:tx>
          <c:dPt>
            <c:idx val="0"/>
            <c:bubble3D val="0"/>
            <c:spPr>
              <a:solidFill>
                <a:schemeClr val="accent1"/>
              </a:solidFill>
              <a:ln>
                <a:noFill/>
              </a:ln>
              <a:effectLst/>
            </c:spPr>
            <c:extLst>
              <c:ext xmlns:c16="http://schemas.microsoft.com/office/drawing/2014/chart" uri="{C3380CC4-5D6E-409C-BE32-E72D297353CC}">
                <c16:uniqueId val="{00000011-E9C5-42F1-9BF1-F5C4FDD470A0}"/>
              </c:ext>
            </c:extLst>
          </c:dPt>
          <c:dPt>
            <c:idx val="1"/>
            <c:bubble3D val="0"/>
            <c:spPr>
              <a:solidFill>
                <a:schemeClr val="accent2"/>
              </a:solidFill>
              <a:ln>
                <a:noFill/>
              </a:ln>
              <a:effectLst/>
            </c:spPr>
            <c:extLst>
              <c:ext xmlns:c16="http://schemas.microsoft.com/office/drawing/2014/chart" uri="{C3380CC4-5D6E-409C-BE32-E72D297353CC}">
                <c16:uniqueId val="{00000013-E9C5-42F1-9BF1-F5C4FDD470A0}"/>
              </c:ext>
            </c:extLst>
          </c:dPt>
          <c:dPt>
            <c:idx val="2"/>
            <c:bubble3D val="0"/>
            <c:spPr>
              <a:solidFill>
                <a:schemeClr val="accent3"/>
              </a:solidFill>
              <a:ln>
                <a:noFill/>
              </a:ln>
              <a:effectLst/>
            </c:spPr>
            <c:extLst>
              <c:ext xmlns:c16="http://schemas.microsoft.com/office/drawing/2014/chart" uri="{C3380CC4-5D6E-409C-BE32-E72D297353CC}">
                <c16:uniqueId val="{00000015-E9C5-42F1-9BF1-F5C4FDD470A0}"/>
              </c:ext>
            </c:extLst>
          </c:dPt>
          <c:dPt>
            <c:idx val="3"/>
            <c:bubble3D val="0"/>
            <c:spPr>
              <a:solidFill>
                <a:schemeClr val="accent4"/>
              </a:solidFill>
              <a:ln>
                <a:noFill/>
              </a:ln>
              <a:effectLst/>
            </c:spPr>
            <c:extLst>
              <c:ext xmlns:c16="http://schemas.microsoft.com/office/drawing/2014/chart" uri="{C3380CC4-5D6E-409C-BE32-E72D297353CC}">
                <c16:uniqueId val="{00000017-E9C5-42F1-9BF1-F5C4FDD470A0}"/>
              </c:ext>
            </c:extLst>
          </c:dPt>
          <c:dPt>
            <c:idx val="4"/>
            <c:bubble3D val="0"/>
            <c:spPr>
              <a:solidFill>
                <a:schemeClr val="accent5"/>
              </a:solidFill>
              <a:ln>
                <a:noFill/>
              </a:ln>
              <a:effectLst/>
            </c:spPr>
            <c:extLst>
              <c:ext xmlns:c16="http://schemas.microsoft.com/office/drawing/2014/chart" uri="{C3380CC4-5D6E-409C-BE32-E72D297353CC}">
                <c16:uniqueId val="{00000019-E9C5-42F1-9BF1-F5C4FDD470A0}"/>
              </c:ext>
            </c:extLst>
          </c:dPt>
          <c:dPt>
            <c:idx val="5"/>
            <c:bubble3D val="0"/>
            <c:spPr>
              <a:solidFill>
                <a:schemeClr val="accent6"/>
              </a:solidFill>
              <a:ln>
                <a:noFill/>
              </a:ln>
              <a:effectLst/>
            </c:spPr>
            <c:extLst>
              <c:ext xmlns:c16="http://schemas.microsoft.com/office/drawing/2014/chart" uri="{C3380CC4-5D6E-409C-BE32-E72D297353CC}">
                <c16:uniqueId val="{0000001B-E9C5-42F1-9BF1-F5C4FDD470A0}"/>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'A.12 - Holdning sundhedsdata'!$A$26:$A$31</c:f>
              <c:strCache>
                <c:ptCount val="6"/>
                <c:pt idx="0">
                  <c:v>Helt enig</c:v>
                </c:pt>
                <c:pt idx="1">
                  <c:v>Overvejende enig</c:v>
                </c:pt>
                <c:pt idx="2">
                  <c:v>Hverken enig eller uenig</c:v>
                </c:pt>
                <c:pt idx="3">
                  <c:v>Overvejende uenig</c:v>
                </c:pt>
                <c:pt idx="4">
                  <c:v>Helt uenig</c:v>
                </c:pt>
                <c:pt idx="5">
                  <c:v>Ved ikke </c:v>
                </c:pt>
              </c:strCache>
            </c:strRef>
          </c:cat>
          <c:val>
            <c:numRef>
              <c:f>'A.12 - Holdning sundhedsdata'!$C$26:$C$31</c:f>
              <c:numCache>
                <c:formatCode>General</c:formatCode>
                <c:ptCount val="6"/>
                <c:pt idx="0">
                  <c:v>23</c:v>
                </c:pt>
                <c:pt idx="1">
                  <c:v>435</c:v>
                </c:pt>
                <c:pt idx="2">
                  <c:v>65</c:v>
                </c:pt>
                <c:pt idx="3">
                  <c:v>87</c:v>
                </c:pt>
                <c:pt idx="4">
                  <c:v>789</c:v>
                </c:pt>
                <c:pt idx="5">
                  <c:v>80</c:v>
                </c:pt>
              </c:numCache>
            </c:numRef>
          </c:val>
          <c:extLst>
            <c:ext xmlns:c16="http://schemas.microsoft.com/office/drawing/2014/chart" uri="{C3380CC4-5D6E-409C-BE32-E72D297353CC}">
              <c16:uniqueId val="{00000013-B2D9-4833-B6DC-51F4116FC11F}"/>
            </c:ext>
          </c:extLst>
        </c:ser>
        <c:ser>
          <c:idx val="2"/>
          <c:order val="2"/>
          <c:tx>
            <c:v>AxisY</c:v>
          </c:tx>
          <c:spPr>
            <a:effectLst/>
            <a:extLst/>
          </c:spPr>
          <c:dPt>
            <c:idx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D-E9C5-42F1-9BF1-F5C4FDD470A0}"/>
              </c:ext>
            </c:extLst>
          </c:dPt>
          <c:dLbls>
            <c:delete val="1"/>
          </c:dLbls>
          <c:cat>
            <c:strLit>
              <c:ptCount val="6"/>
              <c:pt idx="0">
                <c:v>Helt enig</c:v>
              </c:pt>
              <c:pt idx="1">
                <c:v>Overvejende enig</c:v>
              </c:pt>
              <c:pt idx="2">
                <c:v>Hverken enig eller uenig</c:v>
              </c:pt>
              <c:pt idx="3">
                <c:v>Overvejende uenig</c:v>
              </c:pt>
              <c:pt idx="4">
                <c:v>Helt uenig</c:v>
              </c:pt>
              <c:pt idx="5">
                <c:v>Ved ikke </c:v>
              </c:pt>
            </c:strLit>
          </c:cat>
          <c:val>
            <c:numLit>
              <c:formatCode>General</c:formatCode>
              <c:ptCount val="1"/>
              <c:pt idx="0">
                <c:v>0</c:v>
              </c:pt>
            </c:numLit>
          </c:val>
          <c:extLst>
            <c:ext xmlns:c16="http://schemas.microsoft.com/office/drawing/2014/chart" uri="{C3380CC4-5D6E-409C-BE32-E72D297353CC}">
              <c16:uniqueId val="{00000014-B2D9-4833-B6DC-51F4116FC11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9.9369235196759151E-2"/>
          <c:y val="0"/>
          <c:w val="0.22523049432526845"/>
          <c:h val="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'A.13.a - Besk. sygepl.'!$A$26</c:f>
              <c:strCache>
                <c:ptCount val="1"/>
                <c:pt idx="0">
                  <c:v>2000</c:v>
                </c:pt>
              </c:strCache>
            </c:strRef>
          </c:tx>
          <c:spPr>
            <a:ln w="28575" cap="rnd">
              <a:solidFill>
                <a:schemeClr val="accent1"/>
              </a:solidFill>
              <a:round/>
            </a:ln>
            <a:effectLst/>
          </c:spPr>
          <c:marker>
            <c:symbol val="none"/>
          </c:marker>
          <c:cat>
            <c:numRef>
              <c:f>'A.13.a - Besk. sygepl.'!$B$25:$V$25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'A.13.a - Besk. sygepl.'!$B$26:$V$26</c:f>
              <c:numCache>
                <c:formatCode>General</c:formatCode>
                <c:ptCount val="21"/>
                <c:pt idx="0">
                  <c:v>76.971456216739227</c:v>
                </c:pt>
                <c:pt idx="1">
                  <c:v>87.614900822447993</c:v>
                </c:pt>
                <c:pt idx="2">
                  <c:v>86.889211417513295</c:v>
                </c:pt>
                <c:pt idx="3">
                  <c:v>83.551040154813734</c:v>
                </c:pt>
                <c:pt idx="4">
                  <c:v>83.599419448476056</c:v>
                </c:pt>
                <c:pt idx="5">
                  <c:v>81.567489114658926</c:v>
                </c:pt>
                <c:pt idx="6">
                  <c:v>80.745041122399613</c:v>
                </c:pt>
                <c:pt idx="7">
                  <c:v>77.697145621673926</c:v>
                </c:pt>
                <c:pt idx="8">
                  <c:v>76.487663280116109</c:v>
                </c:pt>
                <c:pt idx="9">
                  <c:v>78.761490082244805</c:v>
                </c:pt>
                <c:pt idx="10">
                  <c:v>79.100145137880986</c:v>
                </c:pt>
                <c:pt idx="11">
                  <c:v>78.809869375907112</c:v>
                </c:pt>
                <c:pt idx="12">
                  <c:v>78.035800677310107</c:v>
                </c:pt>
                <c:pt idx="13">
                  <c:v>77.503628447024681</c:v>
                </c:pt>
                <c:pt idx="14">
                  <c:v>77.455249153362359</c:v>
                </c:pt>
                <c:pt idx="15">
                  <c:v>76.245766811804543</c:v>
                </c:pt>
                <c:pt idx="16">
                  <c:v>75.616835994194489</c:v>
                </c:pt>
                <c:pt idx="17">
                  <c:v>74.504112239961302</c:v>
                </c:pt>
                <c:pt idx="18">
                  <c:v>73.923560716013554</c:v>
                </c:pt>
                <c:pt idx="19">
                  <c:v>73.149492017416549</c:v>
                </c:pt>
                <c:pt idx="20">
                  <c:v>72.327044025157221</c:v>
                </c:pt>
              </c:numCache>
            </c:numRef>
          </c:val>
          <c:smooth val="0"/>
          <c:extLst>
            <c:ext xmlns:c16="http://schemas.microsoft.com/office/drawing/2014/chart" uri="{C3380CC4-5D6E-409C-BE32-E72D297353CC}">
              <c16:uniqueId val="{00000000-6885-463E-9833-76A2F1E182AD}"/>
            </c:ext>
          </c:extLst>
        </c:ser>
        <c:ser>
          <c:idx val="1"/>
          <c:order val="1"/>
          <c:tx>
            <c:strRef>
              <c:f>'A.13.a - Besk. sygepl.'!$A$27</c:f>
              <c:strCache>
                <c:ptCount val="1"/>
                <c:pt idx="0">
                  <c:v>2005</c:v>
                </c:pt>
              </c:strCache>
            </c:strRef>
          </c:tx>
          <c:spPr>
            <a:ln w="28575" cap="rnd">
              <a:solidFill>
                <a:schemeClr val="accent2"/>
              </a:solidFill>
              <a:round/>
            </a:ln>
            <a:effectLst/>
          </c:spPr>
          <c:marker>
            <c:symbol val="none"/>
          </c:marker>
          <c:cat>
            <c:numRef>
              <c:f>'A.13.a - Besk. sygepl.'!$B$25:$V$25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'A.13.a - Besk. sygepl.'!$B$27:$V$27</c:f>
              <c:numCache>
                <c:formatCode>General</c:formatCode>
                <c:ptCount val="21"/>
                <c:pt idx="0">
                  <c:v>84.337349397590373</c:v>
                </c:pt>
                <c:pt idx="1">
                  <c:v>88.468158347676422</c:v>
                </c:pt>
                <c:pt idx="2">
                  <c:v>86.976477337923114</c:v>
                </c:pt>
                <c:pt idx="3">
                  <c:v>84.681583476764203</c:v>
                </c:pt>
                <c:pt idx="4">
                  <c:v>85.312679288582899</c:v>
                </c:pt>
                <c:pt idx="5">
                  <c:v>84.107860011474472</c:v>
                </c:pt>
                <c:pt idx="6">
                  <c:v>82.730923694779108</c:v>
                </c:pt>
                <c:pt idx="7">
                  <c:v>82.157200229489391</c:v>
                </c:pt>
                <c:pt idx="8">
                  <c:v>81.698221457257603</c:v>
                </c:pt>
                <c:pt idx="9">
                  <c:v>81.181870338496836</c:v>
                </c:pt>
                <c:pt idx="10">
                  <c:v>79.345955249569712</c:v>
                </c:pt>
                <c:pt idx="11">
                  <c:v>79.575444635685599</c:v>
                </c:pt>
                <c:pt idx="12">
                  <c:v>78.542742398164094</c:v>
                </c:pt>
                <c:pt idx="13">
                  <c:v>79.632816982214578</c:v>
                </c:pt>
                <c:pt idx="14">
                  <c:v>78.600114744693059</c:v>
                </c:pt>
                <c:pt idx="15">
                  <c:v>77.739529546758462</c:v>
                </c:pt>
                <c:pt idx="17">
                  <c:v>0</c:v>
                </c:pt>
                <c:pt idx="18">
                  <c:v>0</c:v>
                </c:pt>
                <c:pt idx="19">
                  <c:v>0</c:v>
                </c:pt>
                <c:pt idx="20">
                  <c:v>0</c:v>
                </c:pt>
              </c:numCache>
            </c:numRef>
          </c:val>
          <c:smooth val="0"/>
          <c:extLst>
            <c:ext xmlns:c16="http://schemas.microsoft.com/office/drawing/2014/chart" uri="{C3380CC4-5D6E-409C-BE32-E72D297353CC}">
              <c16:uniqueId val="{00000001-6885-463E-9833-76A2F1E182AD}"/>
            </c:ext>
          </c:extLst>
        </c:ser>
        <c:ser>
          <c:idx val="2"/>
          <c:order val="2"/>
          <c:tx>
            <c:strRef>
              <c:f>'A.13.a - Besk. sygepl.'!$A$28</c:f>
              <c:strCache>
                <c:ptCount val="1"/>
                <c:pt idx="0">
                  <c:v>2010</c:v>
                </c:pt>
              </c:strCache>
            </c:strRef>
          </c:tx>
          <c:spPr>
            <a:ln w="28575" cap="rnd">
              <a:solidFill>
                <a:schemeClr val="accent3"/>
              </a:solidFill>
              <a:round/>
            </a:ln>
            <a:effectLst/>
          </c:spPr>
          <c:marker>
            <c:symbol val="none"/>
          </c:marker>
          <c:cat>
            <c:numRef>
              <c:f>'A.13.a - Besk. sygepl.'!$B$25:$V$25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'A.13.a - Besk. sygepl.'!$B$28:$V$28</c:f>
              <c:numCache>
                <c:formatCode>General</c:formatCode>
                <c:ptCount val="21"/>
                <c:pt idx="0">
                  <c:v>76.952380952380949</c:v>
                </c:pt>
                <c:pt idx="1">
                  <c:v>81.857142857142861</c:v>
                </c:pt>
                <c:pt idx="2">
                  <c:v>83.476190476190482</c:v>
                </c:pt>
                <c:pt idx="3">
                  <c:v>83.333333333333343</c:v>
                </c:pt>
                <c:pt idx="4">
                  <c:v>82.61904761904762</c:v>
                </c:pt>
                <c:pt idx="5">
                  <c:v>82.571428571428569</c:v>
                </c:pt>
                <c:pt idx="6">
                  <c:v>81.333333333333329</c:v>
                </c:pt>
                <c:pt idx="7">
                  <c:v>80.38095238095238</c:v>
                </c:pt>
                <c:pt idx="8">
                  <c:v>80.047619047619051</c:v>
                </c:pt>
                <c:pt idx="9">
                  <c:v>78.142857142857153</c:v>
                </c:pt>
                <c:pt idx="10">
                  <c:v>77.285714285714292</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6885-463E-9833-76A2F1E182AD}"/>
            </c:ext>
          </c:extLst>
        </c:ser>
        <c:ser>
          <c:idx val="3"/>
          <c:order val="3"/>
          <c:tx>
            <c:strRef>
              <c:f>'A.13.a - Besk. sygepl.'!$A$29</c:f>
              <c:strCache>
                <c:ptCount val="1"/>
                <c:pt idx="0">
                  <c:v>2015</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'A.13.a - Besk. sygepl.'!$B$25:$V$25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'A.13.a - Besk. sygepl.'!$B$29:$V$29</c:f>
              <c:numCache>
                <c:formatCode>General</c:formatCode>
                <c:ptCount val="21"/>
                <c:pt idx="0">
                  <c:v>83.845437616387343</c:v>
                </c:pt>
                <c:pt idx="1">
                  <c:v>88.407821229050271</c:v>
                </c:pt>
                <c:pt idx="2">
                  <c:v>86.6852886405959</c:v>
                </c:pt>
                <c:pt idx="3">
                  <c:v>85.009310986964621</c:v>
                </c:pt>
                <c:pt idx="4">
                  <c:v>83.147113594040974</c:v>
                </c:pt>
                <c:pt idx="5">
                  <c:v>81.378026070763497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5-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0E-6D6A-44A7-B254-EE0C5483556E}"/>
            </c:ext>
          </c:extLst>
        </c:ser>
        <c:dLbls>
          <c:showLegendKey val="0"/>
          <c:showVal val="0"/>
          <c:showCatName val="0"/>
          <c:showSerName val="0"/>
          <c:showPercent val="0"/>
          <c:showBubbleSize val="0"/>
        </c:dLbls>
        <c:marker val="1"/>
        <c:smooth val="0"/>
        <c:axId val="1344533679"/>
        <c:axId val="1506570975"/>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06570975"/>
        <c:scaling>
          <c:orientation val="minMax"/>
          <c:max val="10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344533679"/>
        <c:crosses val="max"/>
        <c:crossBetween val="between"/>
        <c:majorUnit val="10"/>
      </c:valAx>
      <c:catAx>
        <c:axId val="1344533679"/>
        <c:scaling>
          <c:orientation val="minMax"/>
        </c:scaling>
        <c:delete val="1"/>
        <c:axPos val="b"/>
        <c:numFmt formatCode="General" sourceLinked="1"/>
        <c:majorTickMark val="out"/>
        <c:minorTickMark val="none"/>
        <c:tickLblPos val="nextTo"/>
        <c:crossAx val="1506570975"/>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'A.13.b - Besk. jordemødre'!$A$26</c:f>
              <c:strCache>
                <c:ptCount val="1"/>
                <c:pt idx="0">
                  <c:v>2000</c:v>
                </c:pt>
              </c:strCache>
            </c:strRef>
          </c:tx>
          <c:spPr>
            <a:ln w="28575" cap="rnd">
              <a:solidFill>
                <a:schemeClr val="accent1"/>
              </a:solidFill>
              <a:round/>
            </a:ln>
            <a:effectLst/>
          </c:spPr>
          <c:marker>
            <c:symbol val="none"/>
          </c:marker>
          <c:cat>
            <c:numRef>
              <c:f>'A.13.b - Besk. jordemødre'!$B$25:$V$25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'A.13.b - Besk. jordemødre'!$B$26:$V$26</c:f>
              <c:numCache>
                <c:formatCode>General</c:formatCode>
                <c:ptCount val="21"/>
                <c:pt idx="0">
                  <c:v>80</c:v>
                </c:pt>
                <c:pt idx="1">
                  <c:v>88.888888888888886</c:v>
                </c:pt>
                <c:pt idx="2">
                  <c:v>83.333333333333343</c:v>
                </c:pt>
                <c:pt idx="3">
                  <c:v>80</c:v>
                </c:pt>
                <c:pt idx="4">
                  <c:v>78.888888888888886</c:v>
                </c:pt>
                <c:pt idx="5">
                  <c:v>78.888888888888886</c:v>
                </c:pt>
                <c:pt idx="6">
                  <c:v>78.888888888888886</c:v>
                </c:pt>
                <c:pt idx="7">
                  <c:v>82.222222222222214</c:v>
                </c:pt>
                <c:pt idx="8">
                  <c:v>80</c:v>
                </c:pt>
                <c:pt idx="9">
                  <c:v>78.888888888888886</c:v>
                </c:pt>
                <c:pt idx="10">
                  <c:v>80</c:v>
                </c:pt>
                <c:pt idx="11">
                  <c:v>74.444444444444443</c:v>
                </c:pt>
                <c:pt idx="12">
                  <c:v>72.222222222222214</c:v>
                </c:pt>
                <c:pt idx="13">
                  <c:v>72.222222222222214</c:v>
                </c:pt>
                <c:pt idx="14">
                  <c:v>72.222222222222214</c:v>
                </c:pt>
                <c:pt idx="15">
                  <c:v>72.222222222222214</c:v>
                </c:pt>
                <c:pt idx="16">
                  <c:v>66.666666666666657</c:v>
                </c:pt>
                <c:pt idx="17">
                  <c:v>67.777777777777786</c:v>
                </c:pt>
                <c:pt idx="18">
                  <c:v>71.111111111111114</c:v>
                </c:pt>
                <c:pt idx="19">
                  <c:v>64.444444444444443</c:v>
                </c:pt>
                <c:pt idx="20">
                  <c:v>64.444444444444443</c:v>
                </c:pt>
              </c:numCache>
            </c:numRef>
          </c:val>
          <c:smooth val="0"/>
          <c:extLst>
            <c:ext xmlns:c16="http://schemas.microsoft.com/office/drawing/2014/chart" uri="{C3380CC4-5D6E-409C-BE32-E72D297353CC}">
              <c16:uniqueId val="{00000000-6885-463E-9833-76A2F1E182AD}"/>
            </c:ext>
          </c:extLst>
        </c:ser>
        <c:ser>
          <c:idx val="1"/>
          <c:order val="1"/>
          <c:tx>
            <c:strRef>
              <c:f>'A.13.b - Besk. jordemødre'!$A$27</c:f>
              <c:strCache>
                <c:ptCount val="1"/>
                <c:pt idx="0">
                  <c:v>2005</c:v>
                </c:pt>
              </c:strCache>
            </c:strRef>
          </c:tx>
          <c:spPr>
            <a:ln w="28575" cap="rnd">
              <a:solidFill>
                <a:schemeClr val="accent2"/>
              </a:solidFill>
              <a:round/>
            </a:ln>
            <a:effectLst/>
          </c:spPr>
          <c:marker>
            <c:symbol val="none"/>
          </c:marker>
          <c:cat>
            <c:numRef>
              <c:f>'A.13.b - Besk. jordemødre'!$B$25:$V$25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'A.13.b - Besk. jordemødre'!$B$27:$V$27</c:f>
              <c:numCache>
                <c:formatCode>General</c:formatCode>
                <c:ptCount val="21"/>
                <c:pt idx="0">
                  <c:v>87.654320987654316</c:v>
                </c:pt>
                <c:pt idx="1">
                  <c:v>92.592592592592595</c:v>
                </c:pt>
                <c:pt idx="2">
                  <c:v>87.654320987654316</c:v>
                </c:pt>
                <c:pt idx="3">
                  <c:v>86.419753086419746</c:v>
                </c:pt>
                <c:pt idx="4">
                  <c:v>85.18518518518519</c:v>
                </c:pt>
                <c:pt idx="5">
                  <c:v>85.18518518518519</c:v>
                </c:pt>
                <c:pt idx="6">
                  <c:v>80.246913580246911</c:v>
                </c:pt>
                <c:pt idx="7">
                  <c:v>79.012345679012341</c:v>
                </c:pt>
                <c:pt idx="8">
                  <c:v>80.246913580246911</c:v>
                </c:pt>
                <c:pt idx="9">
                  <c:v>75.308641975308646</c:v>
                </c:pt>
                <c:pt idx="10">
                  <c:v>77.777777777777786</c:v>
                </c:pt>
                <c:pt idx="11">
                  <c:v>71.604938271604937</c:v>
                </c:pt>
                <c:pt idx="12">
                  <c:v>70.370370370370367</c:v>
                </c:pt>
                <c:pt idx="13">
                  <c:v>77.777777777777786</c:v>
                </c:pt>
                <c:pt idx="14">
                  <c:v>75.308641975308646</c:v>
                </c:pt>
                <c:pt idx="15">
                  <c:v>75.308641975308646</c:v>
                </c:pt>
                <c:pt idx="17">
                  <c:v>0</c:v>
                </c:pt>
                <c:pt idx="18">
                  <c:v>0</c:v>
                </c:pt>
                <c:pt idx="19">
                  <c:v>0</c:v>
                </c:pt>
                <c:pt idx="20">
                  <c:v>0</c:v>
                </c:pt>
              </c:numCache>
            </c:numRef>
          </c:val>
          <c:smooth val="0"/>
          <c:extLst>
            <c:ext xmlns:c16="http://schemas.microsoft.com/office/drawing/2014/chart" uri="{C3380CC4-5D6E-409C-BE32-E72D297353CC}">
              <c16:uniqueId val="{00000001-6885-463E-9833-76A2F1E182AD}"/>
            </c:ext>
          </c:extLst>
        </c:ser>
        <c:ser>
          <c:idx val="2"/>
          <c:order val="2"/>
          <c:tx>
            <c:strRef>
              <c:f>'A.13.b - Besk. jordemødre'!$A$28</c:f>
              <c:strCache>
                <c:ptCount val="1"/>
                <c:pt idx="0">
                  <c:v>2010</c:v>
                </c:pt>
              </c:strCache>
            </c:strRef>
          </c:tx>
          <c:spPr>
            <a:ln w="28575" cap="rnd">
              <a:solidFill>
                <a:schemeClr val="accent3"/>
              </a:solidFill>
              <a:round/>
            </a:ln>
            <a:effectLst/>
          </c:spPr>
          <c:marker>
            <c:symbol val="none"/>
          </c:marker>
          <c:cat>
            <c:numRef>
              <c:f>'A.13.b - Besk. jordemødre'!$B$25:$V$25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'A.13.b - Besk. jordemødre'!$B$28:$V$28</c:f>
              <c:numCache>
                <c:formatCode>General</c:formatCode>
                <c:ptCount val="21"/>
                <c:pt idx="0">
                  <c:v>72.392638036809814</c:v>
                </c:pt>
                <c:pt idx="1">
                  <c:v>67.484662576687114</c:v>
                </c:pt>
                <c:pt idx="2">
                  <c:v>76.073619631901849</c:v>
                </c:pt>
                <c:pt idx="3">
                  <c:v>78.527607361963192</c:v>
                </c:pt>
                <c:pt idx="4">
                  <c:v>76.687116564417181</c:v>
                </c:pt>
                <c:pt idx="5">
                  <c:v>75.460122699386503</c:v>
                </c:pt>
                <c:pt idx="6">
                  <c:v>73.619631901840492</c:v>
                </c:pt>
                <c:pt idx="7">
                  <c:v>71.779141104294482</c:v>
                </c:pt>
                <c:pt idx="8">
                  <c:v>76.073619631901849</c:v>
                </c:pt>
                <c:pt idx="9">
                  <c:v>69.938650306748457</c:v>
                </c:pt>
                <c:pt idx="10">
                  <c:v>71.165644171779135</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6885-463E-9833-76A2F1E182AD}"/>
            </c:ext>
          </c:extLst>
        </c:ser>
        <c:ser>
          <c:idx val="3"/>
          <c:order val="3"/>
          <c:tx>
            <c:strRef>
              <c:f>'A.13.b - Besk. jordemødre'!$A$29</c:f>
              <c:strCache>
                <c:ptCount val="1"/>
                <c:pt idx="0">
                  <c:v>2015</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'A.13.b - Besk. jordemødre'!$B$25:$V$25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'A.13.b - Besk. jordemødre'!$B$29:$V$29</c:f>
              <c:numCache>
                <c:formatCode>General</c:formatCode>
                <c:ptCount val="21"/>
                <c:pt idx="0">
                  <c:v>81.294964028776988</c:v>
                </c:pt>
                <c:pt idx="1">
                  <c:v>79.856115107913666</c:v>
                </c:pt>
                <c:pt idx="2">
                  <c:v>84.892086330935257</c:v>
                </c:pt>
                <c:pt idx="3">
                  <c:v>77.697841726618705</c:v>
                </c:pt>
                <c:pt idx="4">
                  <c:v>69.064748201438846</c:v>
                </c:pt>
                <c:pt idx="5">
                  <c:v>72.661870503597129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5-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0E-0818-4BA4-8AEA-2D3B933EC646}"/>
            </c:ext>
          </c:extLst>
        </c:ser>
        <c:dLbls>
          <c:showLegendKey val="0"/>
          <c:showVal val="0"/>
          <c:showCatName val="0"/>
          <c:showSerName val="0"/>
          <c:showPercent val="0"/>
          <c:showBubbleSize val="0"/>
        </c:dLbls>
        <c:marker val="1"/>
        <c:smooth val="0"/>
        <c:axId val="1395545615"/>
        <c:axId val="1519316031"/>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19316031"/>
        <c:scaling>
          <c:orientation val="minMax"/>
          <c:max val="10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395545615"/>
        <c:crosses val="max"/>
        <c:crossBetween val="between"/>
        <c:majorUnit val="10"/>
      </c:valAx>
      <c:catAx>
        <c:axId val="1395545615"/>
        <c:scaling>
          <c:orientation val="minMax"/>
        </c:scaling>
        <c:delete val="1"/>
        <c:axPos val="b"/>
        <c:numFmt formatCode="General" sourceLinked="1"/>
        <c:majorTickMark val="out"/>
        <c:minorTickMark val="none"/>
        <c:tickLblPos val="nextTo"/>
        <c:crossAx val="1519316031"/>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943304768193012E-2"/>
          <c:y val="8.6837185425544264E-2"/>
          <c:w val="0.92811339046361396"/>
          <c:h val="0.76974856107330036"/>
        </c:manualLayout>
      </c:layout>
      <c:lineChart>
        <c:grouping val="standard"/>
        <c:varyColors val="0"/>
        <c:ser>
          <c:idx val="0"/>
          <c:order val="0"/>
          <c:tx>
            <c:strRef>
              <c:f>'A.13.c - Besk. SOSU-assistent'!$A$26</c:f>
              <c:strCache>
                <c:ptCount val="1"/>
                <c:pt idx="0">
                  <c:v>2000</c:v>
                </c:pt>
              </c:strCache>
            </c:strRef>
          </c:tx>
          <c:spPr>
            <a:ln w="28575" cap="rnd">
              <a:solidFill>
                <a:schemeClr val="accent1"/>
              </a:solidFill>
              <a:round/>
            </a:ln>
            <a:effectLst/>
          </c:spPr>
          <c:marker>
            <c:symbol val="none"/>
          </c:marker>
          <c:cat>
            <c:numRef>
              <c:f>'A.13.c - Besk. SOSU-assistent'!$B$25:$V$25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'A.13.c - Besk. SOSU-assistent'!$B$26:$V$26</c:f>
              <c:numCache>
                <c:formatCode>General</c:formatCode>
                <c:ptCount val="21"/>
                <c:pt idx="0">
                  <c:v>86.240786240786235</c:v>
                </c:pt>
                <c:pt idx="1">
                  <c:v>89.772727272727266</c:v>
                </c:pt>
                <c:pt idx="2">
                  <c:v>88.144963144963143</c:v>
                </c:pt>
                <c:pt idx="3">
                  <c:v>87.223587223587231</c:v>
                </c:pt>
                <c:pt idx="4">
                  <c:v>84.613022113022112</c:v>
                </c:pt>
                <c:pt idx="5">
                  <c:v>83.445945945945937</c:v>
                </c:pt>
                <c:pt idx="6">
                  <c:v>80.896805896805901</c:v>
                </c:pt>
                <c:pt idx="7">
                  <c:v>78.347665847665851</c:v>
                </c:pt>
                <c:pt idx="8">
                  <c:v>76.996314496314497</c:v>
                </c:pt>
                <c:pt idx="9">
                  <c:v>77.426289926289925</c:v>
                </c:pt>
                <c:pt idx="10">
                  <c:v>75.767813267813267</c:v>
                </c:pt>
                <c:pt idx="11">
                  <c:v>74.447174447174447</c:v>
                </c:pt>
                <c:pt idx="12">
                  <c:v>72.665847665847664</c:v>
                </c:pt>
                <c:pt idx="13">
                  <c:v>70.208845208845204</c:v>
                </c:pt>
                <c:pt idx="14">
                  <c:v>68.581081081081081</c:v>
                </c:pt>
                <c:pt idx="15">
                  <c:v>66.738329238329243</c:v>
                </c:pt>
                <c:pt idx="16">
                  <c:v>64.895577395577391</c:v>
                </c:pt>
                <c:pt idx="17">
                  <c:v>62.438574938574945</c:v>
                </c:pt>
                <c:pt idx="18">
                  <c:v>60.196560196560199</c:v>
                </c:pt>
                <c:pt idx="19">
                  <c:v>58.538083538083541</c:v>
                </c:pt>
                <c:pt idx="20">
                  <c:v>55.620393120393118</c:v>
                </c:pt>
              </c:numCache>
            </c:numRef>
          </c:val>
          <c:smooth val="0"/>
          <c:extLst>
            <c:ext xmlns:c16="http://schemas.microsoft.com/office/drawing/2014/chart" uri="{C3380CC4-5D6E-409C-BE32-E72D297353CC}">
              <c16:uniqueId val="{00000000-6885-463E-9833-76A2F1E182AD}"/>
            </c:ext>
          </c:extLst>
        </c:ser>
        <c:ser>
          <c:idx val="1"/>
          <c:order val="1"/>
          <c:tx>
            <c:strRef>
              <c:f>'A.13.c - Besk. SOSU-assistent'!$A$27</c:f>
              <c:strCache>
                <c:ptCount val="1"/>
                <c:pt idx="0">
                  <c:v>2005</c:v>
                </c:pt>
              </c:strCache>
            </c:strRef>
          </c:tx>
          <c:spPr>
            <a:ln w="28575" cap="rnd">
              <a:solidFill>
                <a:schemeClr val="accent2"/>
              </a:solidFill>
              <a:round/>
            </a:ln>
            <a:effectLst/>
          </c:spPr>
          <c:marker>
            <c:symbol val="none"/>
          </c:marker>
          <c:cat>
            <c:numRef>
              <c:f>'A.13.c - Besk. SOSU-assistent'!$B$25:$V$25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'A.13.c - Besk. SOSU-assistent'!$B$27:$V$27</c:f>
              <c:numCache>
                <c:formatCode>General</c:formatCode>
                <c:ptCount val="21"/>
                <c:pt idx="0">
                  <c:v>80.736100234925615</c:v>
                </c:pt>
                <c:pt idx="1">
                  <c:v>85.904463586530937</c:v>
                </c:pt>
                <c:pt idx="2">
                  <c:v>82.772122161315593</c:v>
                </c:pt>
                <c:pt idx="3">
                  <c:v>80.501174628034448</c:v>
                </c:pt>
                <c:pt idx="4">
                  <c:v>81.205951448707907</c:v>
                </c:pt>
                <c:pt idx="5">
                  <c:v>80.579483163664847</c:v>
                </c:pt>
                <c:pt idx="6">
                  <c:v>78.151918559122947</c:v>
                </c:pt>
                <c:pt idx="7">
                  <c:v>77.447141738449488</c:v>
                </c:pt>
                <c:pt idx="8">
                  <c:v>75.646045418950663</c:v>
                </c:pt>
                <c:pt idx="9">
                  <c:v>73.923257635082223</c:v>
                </c:pt>
                <c:pt idx="10">
                  <c:v>71.887235708692245</c:v>
                </c:pt>
                <c:pt idx="11">
                  <c:v>69.694596711041498</c:v>
                </c:pt>
                <c:pt idx="12">
                  <c:v>66.875489428347692</c:v>
                </c:pt>
                <c:pt idx="13">
                  <c:v>65.152701644479251</c:v>
                </c:pt>
                <c:pt idx="14">
                  <c:v>63.821456538762725</c:v>
                </c:pt>
                <c:pt idx="15">
                  <c:v>61.785434612372747</c:v>
                </c:pt>
                <c:pt idx="17">
                  <c:v>0</c:v>
                </c:pt>
                <c:pt idx="18">
                  <c:v>0</c:v>
                </c:pt>
                <c:pt idx="19">
                  <c:v>0</c:v>
                </c:pt>
                <c:pt idx="20">
                  <c:v>0</c:v>
                </c:pt>
              </c:numCache>
            </c:numRef>
          </c:val>
          <c:smooth val="0"/>
          <c:extLst>
            <c:ext xmlns:c16="http://schemas.microsoft.com/office/drawing/2014/chart" uri="{C3380CC4-5D6E-409C-BE32-E72D297353CC}">
              <c16:uniqueId val="{00000001-6885-463E-9833-76A2F1E182AD}"/>
            </c:ext>
          </c:extLst>
        </c:ser>
        <c:ser>
          <c:idx val="2"/>
          <c:order val="2"/>
          <c:tx>
            <c:strRef>
              <c:f>'A.13.c - Besk. SOSU-assistent'!$A$28</c:f>
              <c:strCache>
                <c:ptCount val="1"/>
                <c:pt idx="0">
                  <c:v>2010</c:v>
                </c:pt>
              </c:strCache>
            </c:strRef>
          </c:tx>
          <c:spPr>
            <a:ln w="28575" cap="rnd">
              <a:solidFill>
                <a:schemeClr val="accent3"/>
              </a:solidFill>
              <a:round/>
            </a:ln>
            <a:effectLst/>
          </c:spPr>
          <c:marker>
            <c:symbol val="none"/>
          </c:marker>
          <c:cat>
            <c:numRef>
              <c:f>'A.13.c - Besk. SOSU-assistent'!$B$25:$V$25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'A.13.c - Besk. SOSU-assistent'!$B$28:$V$28</c:f>
              <c:numCache>
                <c:formatCode>General</c:formatCode>
                <c:ptCount val="21"/>
                <c:pt idx="0">
                  <c:v>71.089271089271094</c:v>
                </c:pt>
                <c:pt idx="1">
                  <c:v>72.481572481572485</c:v>
                </c:pt>
                <c:pt idx="2">
                  <c:v>72.317772317772324</c:v>
                </c:pt>
                <c:pt idx="3">
                  <c:v>70.597870597870596</c:v>
                </c:pt>
                <c:pt idx="4">
                  <c:v>69.86076986076985</c:v>
                </c:pt>
                <c:pt idx="5">
                  <c:v>68.304668304668297</c:v>
                </c:pt>
                <c:pt idx="6">
                  <c:v>66.830466830466833</c:v>
                </c:pt>
                <c:pt idx="7">
                  <c:v>66.994266994266994</c:v>
                </c:pt>
                <c:pt idx="8">
                  <c:v>65.765765765765778</c:v>
                </c:pt>
                <c:pt idx="9">
                  <c:v>64.045864045864036</c:v>
                </c:pt>
                <c:pt idx="10">
                  <c:v>63.472563472563472</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6885-463E-9833-76A2F1E182AD}"/>
            </c:ext>
          </c:extLst>
        </c:ser>
        <c:ser>
          <c:idx val="3"/>
          <c:order val="3"/>
          <c:tx>
            <c:strRef>
              <c:f>'A.13.c - Besk. SOSU-assistent'!$A$29</c:f>
              <c:strCache>
                <c:ptCount val="1"/>
                <c:pt idx="0">
                  <c:v>2015</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'A.13.c - Besk. SOSU-assistent'!$B$25:$V$25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'A.13.c - Besk. SOSU-assistent'!$B$29:$V$29</c:f>
              <c:numCache>
                <c:formatCode>General</c:formatCode>
                <c:ptCount val="21"/>
                <c:pt idx="0">
                  <c:v>80.397614314115302</c:v>
                </c:pt>
                <c:pt idx="1">
                  <c:v>81.312127236580508</c:v>
                </c:pt>
                <c:pt idx="2">
                  <c:v>79.642147117296219</c:v>
                </c:pt>
                <c:pt idx="3">
                  <c:v>76.22266401590457</c:v>
                </c:pt>
                <c:pt idx="4">
                  <c:v>75.705765407554665</c:v>
                </c:pt>
                <c:pt idx="5">
                  <c:v>76.103379721669981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5-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0E-D3DE-40A9-A0DA-9535C1B547C0}"/>
            </c:ext>
          </c:extLst>
        </c:ser>
        <c:dLbls>
          <c:showLegendKey val="0"/>
          <c:showVal val="0"/>
          <c:showCatName val="0"/>
          <c:showSerName val="0"/>
          <c:showPercent val="0"/>
          <c:showBubbleSize val="0"/>
        </c:dLbls>
        <c:marker val="1"/>
        <c:smooth val="0"/>
        <c:axId val="1407679263"/>
        <c:axId val="1519322687"/>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19322687"/>
        <c:scaling>
          <c:orientation val="minMax"/>
          <c:max val="10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07679263"/>
        <c:crosses val="max"/>
        <c:crossBetween val="between"/>
        <c:majorUnit val="10"/>
      </c:valAx>
      <c:catAx>
        <c:axId val="1407679263"/>
        <c:scaling>
          <c:orientation val="minMax"/>
        </c:scaling>
        <c:delete val="1"/>
        <c:axPos val="b"/>
        <c:numFmt formatCode="General" sourceLinked="1"/>
        <c:majorTickMark val="out"/>
        <c:minorTickMark val="none"/>
        <c:tickLblPos val="nextTo"/>
        <c:crossAx val="1519322687"/>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'A.13.d -Besk. SOSU-hjælper'!$A$26</c:f>
              <c:strCache>
                <c:ptCount val="1"/>
                <c:pt idx="0">
                  <c:v>2000</c:v>
                </c:pt>
              </c:strCache>
            </c:strRef>
          </c:tx>
          <c:spPr>
            <a:ln w="28575" cap="rnd">
              <a:solidFill>
                <a:schemeClr val="accent1"/>
              </a:solidFill>
              <a:round/>
            </a:ln>
            <a:effectLst/>
          </c:spPr>
          <c:marker>
            <c:symbol val="none"/>
          </c:marker>
          <c:cat>
            <c:numRef>
              <c:f>'A.13.d -Besk. SOSU-hjælper'!$B$25:$V$25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'A.13.d -Besk. SOSU-hjælper'!$B$26:$V$26</c:f>
              <c:numCache>
                <c:formatCode>General</c:formatCode>
                <c:ptCount val="21"/>
                <c:pt idx="0">
                  <c:v>79.506304386432248</c:v>
                </c:pt>
                <c:pt idx="1">
                  <c:v>76.931273308470963</c:v>
                </c:pt>
                <c:pt idx="2">
                  <c:v>79.435269046350555</c:v>
                </c:pt>
                <c:pt idx="3">
                  <c:v>78.351980110104776</c:v>
                </c:pt>
                <c:pt idx="4">
                  <c:v>76.931273308470963</c:v>
                </c:pt>
                <c:pt idx="5">
                  <c:v>76.309714082756173</c:v>
                </c:pt>
                <c:pt idx="6">
                  <c:v>73.752441839815305</c:v>
                </c:pt>
                <c:pt idx="7">
                  <c:v>72.633635233528679</c:v>
                </c:pt>
                <c:pt idx="8">
                  <c:v>72.296217368140645</c:v>
                </c:pt>
                <c:pt idx="9">
                  <c:v>72.225182028058953</c:v>
                </c:pt>
                <c:pt idx="10">
                  <c:v>71.195169596874436</c:v>
                </c:pt>
                <c:pt idx="11">
                  <c:v>70.307227845853319</c:v>
                </c:pt>
                <c:pt idx="12">
                  <c:v>68.797726869117383</c:v>
                </c:pt>
                <c:pt idx="13">
                  <c:v>67.892026283075836</c:v>
                </c:pt>
                <c:pt idx="14">
                  <c:v>67.305984727401878</c:v>
                </c:pt>
                <c:pt idx="15">
                  <c:v>66.11614278103356</c:v>
                </c:pt>
                <c:pt idx="16">
                  <c:v>64.819747824542702</c:v>
                </c:pt>
                <c:pt idx="17">
                  <c:v>64.215947433848342</c:v>
                </c:pt>
                <c:pt idx="18">
                  <c:v>63.399041022908897</c:v>
                </c:pt>
                <c:pt idx="19">
                  <c:v>62.528858106908189</c:v>
                </c:pt>
                <c:pt idx="20">
                  <c:v>61.71195169596875</c:v>
                </c:pt>
              </c:numCache>
            </c:numRef>
          </c:val>
          <c:smooth val="0"/>
          <c:extLst>
            <c:ext xmlns:c16="http://schemas.microsoft.com/office/drawing/2014/chart" uri="{C3380CC4-5D6E-409C-BE32-E72D297353CC}">
              <c16:uniqueId val="{00000000-6885-463E-9833-76A2F1E182AD}"/>
            </c:ext>
          </c:extLst>
        </c:ser>
        <c:ser>
          <c:idx val="1"/>
          <c:order val="1"/>
          <c:tx>
            <c:strRef>
              <c:f>'A.13.d -Besk. SOSU-hjælper'!$A$27</c:f>
              <c:strCache>
                <c:ptCount val="1"/>
                <c:pt idx="0">
                  <c:v>2005</c:v>
                </c:pt>
              </c:strCache>
            </c:strRef>
          </c:tx>
          <c:spPr>
            <a:ln w="28575" cap="rnd">
              <a:solidFill>
                <a:schemeClr val="accent2"/>
              </a:solidFill>
              <a:round/>
            </a:ln>
            <a:effectLst/>
          </c:spPr>
          <c:marker>
            <c:symbol val="none"/>
          </c:marker>
          <c:cat>
            <c:numRef>
              <c:f>'A.13.d -Besk. SOSU-hjælper'!$B$25:$V$25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'A.13.d -Besk. SOSU-hjælper'!$B$27:$V$27</c:f>
              <c:numCache>
                <c:formatCode>General</c:formatCode>
                <c:ptCount val="21"/>
                <c:pt idx="0">
                  <c:v>75.582329317269085</c:v>
                </c:pt>
                <c:pt idx="1">
                  <c:v>73.654618473895582</c:v>
                </c:pt>
                <c:pt idx="2">
                  <c:v>77.971887550200805</c:v>
                </c:pt>
                <c:pt idx="3">
                  <c:v>78.493975903614455</c:v>
                </c:pt>
                <c:pt idx="4">
                  <c:v>79.056224899598391</c:v>
                </c:pt>
                <c:pt idx="5">
                  <c:v>77.610441767068266</c:v>
                </c:pt>
                <c:pt idx="6">
                  <c:v>76.064257028112451</c:v>
                </c:pt>
                <c:pt idx="7">
                  <c:v>75.502008032128515</c:v>
                </c:pt>
                <c:pt idx="8">
                  <c:v>74.317269076305223</c:v>
                </c:pt>
                <c:pt idx="9">
                  <c:v>73.935742971887549</c:v>
                </c:pt>
                <c:pt idx="10">
                  <c:v>73.01204819277109</c:v>
                </c:pt>
                <c:pt idx="11">
                  <c:v>72.108433734939752</c:v>
                </c:pt>
                <c:pt idx="12">
                  <c:v>71.606425702811251</c:v>
                </c:pt>
                <c:pt idx="13">
                  <c:v>71.506024096385545</c:v>
                </c:pt>
                <c:pt idx="14">
                  <c:v>70.823293172690754</c:v>
                </c:pt>
                <c:pt idx="15">
                  <c:v>70.060240963855421</c:v>
                </c:pt>
                <c:pt idx="17">
                  <c:v>0</c:v>
                </c:pt>
                <c:pt idx="18">
                  <c:v>0</c:v>
                </c:pt>
                <c:pt idx="19">
                  <c:v>0</c:v>
                </c:pt>
                <c:pt idx="20">
                  <c:v>0</c:v>
                </c:pt>
              </c:numCache>
            </c:numRef>
          </c:val>
          <c:smooth val="0"/>
          <c:extLst>
            <c:ext xmlns:c16="http://schemas.microsoft.com/office/drawing/2014/chart" uri="{C3380CC4-5D6E-409C-BE32-E72D297353CC}">
              <c16:uniqueId val="{00000001-6885-463E-9833-76A2F1E182AD}"/>
            </c:ext>
          </c:extLst>
        </c:ser>
        <c:ser>
          <c:idx val="2"/>
          <c:order val="2"/>
          <c:tx>
            <c:strRef>
              <c:f>'A.13.d -Besk. SOSU-hjælper'!$A$28</c:f>
              <c:strCache>
                <c:ptCount val="1"/>
                <c:pt idx="0">
                  <c:v>2010</c:v>
                </c:pt>
              </c:strCache>
            </c:strRef>
          </c:tx>
          <c:spPr>
            <a:ln w="28575" cap="rnd">
              <a:solidFill>
                <a:schemeClr val="accent3"/>
              </a:solidFill>
              <a:round/>
            </a:ln>
            <a:effectLst/>
          </c:spPr>
          <c:marker>
            <c:symbol val="none"/>
          </c:marker>
          <c:cat>
            <c:numRef>
              <c:f>'A.13.d -Besk. SOSU-hjælper'!$B$25:$V$25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'A.13.d -Besk. SOSU-hjælper'!$B$28:$V$28</c:f>
              <c:numCache>
                <c:formatCode>General</c:formatCode>
                <c:ptCount val="21"/>
                <c:pt idx="0">
                  <c:v>69.099051633298217</c:v>
                </c:pt>
                <c:pt idx="1">
                  <c:v>66.675447839831406</c:v>
                </c:pt>
                <c:pt idx="2">
                  <c:v>65.674394099051639</c:v>
                </c:pt>
                <c:pt idx="3">
                  <c:v>64.699683877766063</c:v>
                </c:pt>
                <c:pt idx="4">
                  <c:v>63.14541622760801</c:v>
                </c:pt>
                <c:pt idx="5">
                  <c:v>63.066385669125388</c:v>
                </c:pt>
                <c:pt idx="6">
                  <c:v>62.961011591148576</c:v>
                </c:pt>
                <c:pt idx="7">
                  <c:v>62.513171759747102</c:v>
                </c:pt>
                <c:pt idx="8">
                  <c:v>62.407797681770283</c:v>
                </c:pt>
                <c:pt idx="9">
                  <c:v>62.618545837723914</c:v>
                </c:pt>
                <c:pt idx="10">
                  <c:v>61.85458377239199</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6885-463E-9833-76A2F1E182AD}"/>
            </c:ext>
          </c:extLst>
        </c:ser>
        <c:ser>
          <c:idx val="3"/>
          <c:order val="3"/>
          <c:tx>
            <c:strRef>
              <c:f>'A.13.d -Besk. SOSU-hjælper'!$A$29</c:f>
              <c:strCache>
                <c:ptCount val="1"/>
                <c:pt idx="0">
                  <c:v>2015</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'A.13.d -Besk. SOSU-hjælper'!$B$25:$V$25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'A.13.d -Besk. SOSU-hjælper'!$B$29:$V$29</c:f>
              <c:numCache>
                <c:formatCode>General</c:formatCode>
                <c:ptCount val="21"/>
                <c:pt idx="0">
                  <c:v>68.14558979808713</c:v>
                </c:pt>
                <c:pt idx="1">
                  <c:v>67.667375132837407</c:v>
                </c:pt>
                <c:pt idx="2">
                  <c:v>68.570669500531352</c:v>
                </c:pt>
                <c:pt idx="3">
                  <c:v>69.845908607863976</c:v>
                </c:pt>
                <c:pt idx="4">
                  <c:v>69.234856535600414</c:v>
                </c:pt>
                <c:pt idx="5">
                  <c:v>69.287991498405958</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5-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0E-B62B-4B38-A8FD-1143CDDC0559}"/>
            </c:ext>
          </c:extLst>
        </c:ser>
        <c:dLbls>
          <c:showLegendKey val="0"/>
          <c:showVal val="0"/>
          <c:showCatName val="0"/>
          <c:showSerName val="0"/>
          <c:showPercent val="0"/>
          <c:showBubbleSize val="0"/>
        </c:dLbls>
        <c:marker val="1"/>
        <c:smooth val="0"/>
        <c:axId val="1395526015"/>
        <c:axId val="1506581791"/>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506581791"/>
        <c:scaling>
          <c:orientation val="minMax"/>
          <c:max val="10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395526015"/>
        <c:crosses val="max"/>
        <c:crossBetween val="between"/>
        <c:majorUnit val="10"/>
      </c:valAx>
      <c:catAx>
        <c:axId val="1395526015"/>
        <c:scaling>
          <c:orientation val="minMax"/>
        </c:scaling>
        <c:delete val="1"/>
        <c:axPos val="b"/>
        <c:numFmt formatCode="General" sourceLinked="1"/>
        <c:majorTickMark val="out"/>
        <c:minorTickMark val="none"/>
        <c:tickLblPos val="nextTo"/>
        <c:crossAx val="1506581791"/>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'A.13.e - Besk. bioanalytiker'!$A$26</c:f>
              <c:strCache>
                <c:ptCount val="1"/>
                <c:pt idx="0">
                  <c:v>2000</c:v>
                </c:pt>
              </c:strCache>
            </c:strRef>
          </c:tx>
          <c:spPr>
            <a:ln w="28575" cap="rnd">
              <a:solidFill>
                <a:schemeClr val="accent1"/>
              </a:solidFill>
              <a:round/>
            </a:ln>
            <a:effectLst/>
          </c:spPr>
          <c:marker>
            <c:symbol val="none"/>
          </c:marker>
          <c:cat>
            <c:numRef>
              <c:f>'A.13.e - Besk. bioanalytiker'!$B$25:$V$25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'A.13.e - Besk. bioanalytiker'!$B$26:$V$26</c:f>
              <c:numCache>
                <c:formatCode>General</c:formatCode>
                <c:ptCount val="21"/>
                <c:pt idx="0">
                  <c:v>86.624203821656053</c:v>
                </c:pt>
                <c:pt idx="1">
                  <c:v>78.98089171974523</c:v>
                </c:pt>
                <c:pt idx="2">
                  <c:v>80.254777070063696</c:v>
                </c:pt>
                <c:pt idx="3">
                  <c:v>76.433121019108285</c:v>
                </c:pt>
                <c:pt idx="4">
                  <c:v>75.159235668789819</c:v>
                </c:pt>
                <c:pt idx="5">
                  <c:v>76.433121019108285</c:v>
                </c:pt>
                <c:pt idx="6">
                  <c:v>75.796178343949052</c:v>
                </c:pt>
                <c:pt idx="7">
                  <c:v>73.248407643312092</c:v>
                </c:pt>
                <c:pt idx="8">
                  <c:v>73.248407643312092</c:v>
                </c:pt>
                <c:pt idx="9">
                  <c:v>70.70063694267516</c:v>
                </c:pt>
                <c:pt idx="10">
                  <c:v>72.611464968152859</c:v>
                </c:pt>
                <c:pt idx="11">
                  <c:v>71.974522292993626</c:v>
                </c:pt>
                <c:pt idx="12">
                  <c:v>70.70063694267516</c:v>
                </c:pt>
                <c:pt idx="13">
                  <c:v>70.063694267515913</c:v>
                </c:pt>
                <c:pt idx="14">
                  <c:v>69.42675159235668</c:v>
                </c:pt>
                <c:pt idx="15">
                  <c:v>69.42675159235668</c:v>
                </c:pt>
                <c:pt idx="16">
                  <c:v>67.515923566878982</c:v>
                </c:pt>
                <c:pt idx="17">
                  <c:v>68.789808917197448</c:v>
                </c:pt>
                <c:pt idx="18">
                  <c:v>65.605095541401269</c:v>
                </c:pt>
                <c:pt idx="19">
                  <c:v>67.515923566878982</c:v>
                </c:pt>
                <c:pt idx="20">
                  <c:v>65.605095541401269</c:v>
                </c:pt>
              </c:numCache>
            </c:numRef>
          </c:val>
          <c:smooth val="0"/>
          <c:extLst>
            <c:ext xmlns:c16="http://schemas.microsoft.com/office/drawing/2014/chart" uri="{C3380CC4-5D6E-409C-BE32-E72D297353CC}">
              <c16:uniqueId val="{00000000-6885-463E-9833-76A2F1E182AD}"/>
            </c:ext>
          </c:extLst>
        </c:ser>
        <c:ser>
          <c:idx val="1"/>
          <c:order val="1"/>
          <c:tx>
            <c:strRef>
              <c:f>'A.13.e - Besk. bioanalytiker'!$A$27</c:f>
              <c:strCache>
                <c:ptCount val="1"/>
                <c:pt idx="0">
                  <c:v>2005</c:v>
                </c:pt>
              </c:strCache>
            </c:strRef>
          </c:tx>
          <c:spPr>
            <a:ln w="28575" cap="rnd">
              <a:solidFill>
                <a:schemeClr val="accent2"/>
              </a:solidFill>
              <a:round/>
            </a:ln>
            <a:effectLst/>
          </c:spPr>
          <c:marker>
            <c:symbol val="none"/>
          </c:marker>
          <c:cat>
            <c:numRef>
              <c:f>'A.13.e - Besk. bioanalytiker'!$B$25:$V$25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'A.13.e - Besk. bioanalytiker'!$B$27:$V$27</c:f>
              <c:numCache>
                <c:formatCode>General</c:formatCode>
                <c:ptCount val="21"/>
                <c:pt idx="0">
                  <c:v>73.821989528795811</c:v>
                </c:pt>
                <c:pt idx="1">
                  <c:v>74.345549738219901</c:v>
                </c:pt>
                <c:pt idx="2">
                  <c:v>73.298429319371721</c:v>
                </c:pt>
                <c:pt idx="3">
                  <c:v>71.727748691099478</c:v>
                </c:pt>
                <c:pt idx="4">
                  <c:v>71.727748691099478</c:v>
                </c:pt>
                <c:pt idx="5">
                  <c:v>71.727748691099478</c:v>
                </c:pt>
                <c:pt idx="6">
                  <c:v>73.298429319371721</c:v>
                </c:pt>
                <c:pt idx="7">
                  <c:v>72.774869109947645</c:v>
                </c:pt>
                <c:pt idx="8">
                  <c:v>69.109947643979055</c:v>
                </c:pt>
                <c:pt idx="9">
                  <c:v>71.204188481675388</c:v>
                </c:pt>
                <c:pt idx="10">
                  <c:v>69.109947643979055</c:v>
                </c:pt>
                <c:pt idx="11">
                  <c:v>67.015706806282722</c:v>
                </c:pt>
                <c:pt idx="12">
                  <c:v>66.492146596858632</c:v>
                </c:pt>
                <c:pt idx="13">
                  <c:v>64.921465968586389</c:v>
                </c:pt>
                <c:pt idx="14">
                  <c:v>65.445026178010465</c:v>
                </c:pt>
                <c:pt idx="15">
                  <c:v>63.874345549738223</c:v>
                </c:pt>
                <c:pt idx="17">
                  <c:v>0</c:v>
                </c:pt>
                <c:pt idx="18">
                  <c:v>0</c:v>
                </c:pt>
                <c:pt idx="19">
                  <c:v>0</c:v>
                </c:pt>
                <c:pt idx="20">
                  <c:v>0</c:v>
                </c:pt>
              </c:numCache>
            </c:numRef>
          </c:val>
          <c:smooth val="0"/>
          <c:extLst>
            <c:ext xmlns:c16="http://schemas.microsoft.com/office/drawing/2014/chart" uri="{C3380CC4-5D6E-409C-BE32-E72D297353CC}">
              <c16:uniqueId val="{00000001-6885-463E-9833-76A2F1E182AD}"/>
            </c:ext>
          </c:extLst>
        </c:ser>
        <c:ser>
          <c:idx val="2"/>
          <c:order val="2"/>
          <c:tx>
            <c:strRef>
              <c:f>'A.13.e - Besk. bioanalytiker'!$A$28</c:f>
              <c:strCache>
                <c:ptCount val="1"/>
                <c:pt idx="0">
                  <c:v>2010</c:v>
                </c:pt>
              </c:strCache>
            </c:strRef>
          </c:tx>
          <c:spPr>
            <a:ln w="28575" cap="rnd">
              <a:solidFill>
                <a:schemeClr val="accent3"/>
              </a:solidFill>
              <a:round/>
            </a:ln>
            <a:effectLst/>
          </c:spPr>
          <c:marker>
            <c:symbol val="none"/>
          </c:marker>
          <c:cat>
            <c:numRef>
              <c:f>'A.13.e - Besk. bioanalytiker'!$B$25:$V$25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'A.13.e - Besk. bioanalytiker'!$B$28:$V$28</c:f>
              <c:numCache>
                <c:formatCode>General</c:formatCode>
                <c:ptCount val="21"/>
                <c:pt idx="0">
                  <c:v>71.487603305785115</c:v>
                </c:pt>
                <c:pt idx="1">
                  <c:v>73.140495867768593</c:v>
                </c:pt>
                <c:pt idx="2">
                  <c:v>72.727272727272734</c:v>
                </c:pt>
                <c:pt idx="3">
                  <c:v>71.900826446281002</c:v>
                </c:pt>
                <c:pt idx="4">
                  <c:v>69.421487603305792</c:v>
                </c:pt>
                <c:pt idx="5">
                  <c:v>65.289256198347118</c:v>
                </c:pt>
                <c:pt idx="6">
                  <c:v>66.11570247933885</c:v>
                </c:pt>
                <c:pt idx="7">
                  <c:v>64.876033057851231</c:v>
                </c:pt>
                <c:pt idx="8">
                  <c:v>62.809917355371901</c:v>
                </c:pt>
                <c:pt idx="9">
                  <c:v>61.157024793388423</c:v>
                </c:pt>
                <c:pt idx="10">
                  <c:v>60.743801652892557</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6885-463E-9833-76A2F1E182AD}"/>
            </c:ext>
          </c:extLst>
        </c:ser>
        <c:ser>
          <c:idx val="3"/>
          <c:order val="3"/>
          <c:tx>
            <c:strRef>
              <c:f>'A.13.e - Besk. bioanalytiker'!$A$29</c:f>
              <c:strCache>
                <c:ptCount val="1"/>
                <c:pt idx="0">
                  <c:v>2015</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6885-463E-9833-76A2F1E182AD}"/>
              </c:ext>
            </c:extLst>
          </c:dPt>
          <c:cat>
            <c:numRef>
              <c:f>'A.13.e - Besk. bioanalytiker'!$B$25:$V$25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'A.13.e - Besk. bioanalytiker'!$B$29:$V$29</c:f>
              <c:numCache>
                <c:formatCode>General</c:formatCode>
                <c:ptCount val="21"/>
                <c:pt idx="0">
                  <c:v>74.531835205992508</c:v>
                </c:pt>
                <c:pt idx="1">
                  <c:v>80.149812734082388</c:v>
                </c:pt>
                <c:pt idx="2">
                  <c:v>75.655430711610478</c:v>
                </c:pt>
                <c:pt idx="3">
                  <c:v>73.782771535580522</c:v>
                </c:pt>
                <c:pt idx="4">
                  <c:v>73.408239700374537</c:v>
                </c:pt>
                <c:pt idx="5">
                  <c:v>73.033707865168537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5-6885-463E-9833-76A2F1E182AD}"/>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0E-51DC-4635-8FA5-54E70C0CCD59}"/>
            </c:ext>
          </c:extLst>
        </c:ser>
        <c:dLbls>
          <c:showLegendKey val="0"/>
          <c:showVal val="0"/>
          <c:showCatName val="0"/>
          <c:showSerName val="0"/>
          <c:showPercent val="0"/>
          <c:showBubbleSize val="0"/>
        </c:dLbls>
        <c:marker val="1"/>
        <c:smooth val="0"/>
        <c:axId val="1399144847"/>
        <c:axId val="1342210447"/>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42210447"/>
        <c:scaling>
          <c:orientation val="minMax"/>
          <c:max val="10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399144847"/>
        <c:crosses val="max"/>
        <c:crossBetween val="between"/>
        <c:majorUnit val="10"/>
      </c:valAx>
      <c:catAx>
        <c:axId val="1399144847"/>
        <c:scaling>
          <c:orientation val="minMax"/>
        </c:scaling>
        <c:delete val="1"/>
        <c:axPos val="b"/>
        <c:numFmt formatCode="General" sourceLinked="1"/>
        <c:majorTickMark val="out"/>
        <c:minorTickMark val="none"/>
        <c:tickLblPos val="nextTo"/>
        <c:crossAx val="1342210447"/>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lineChart>
        <c:grouping val="standard"/>
        <c:varyColors val="0"/>
        <c:ser>
          <c:idx val="0"/>
          <c:order val="0"/>
          <c:tx>
            <c:strRef>
              <c:f>'A.13.f - Besk. læger'!$A$26</c:f>
              <c:strCache>
                <c:ptCount val="1"/>
                <c:pt idx="0">
                  <c:v>2000</c:v>
                </c:pt>
              </c:strCache>
            </c:strRef>
          </c:tx>
          <c:spPr>
            <a:ln w="28575" cap="rnd">
              <a:solidFill>
                <a:schemeClr val="accent1"/>
              </a:solidFill>
              <a:round/>
            </a:ln>
            <a:effectLst/>
          </c:spPr>
          <c:marker>
            <c:symbol val="none"/>
          </c:marker>
          <c:cat>
            <c:numRef>
              <c:f>'A.13.f - Besk. læger'!$B$25:$V$25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'A.13.f - Besk. læger'!$B$26:$V$26</c:f>
              <c:numCache>
                <c:formatCode>General</c:formatCode>
                <c:ptCount val="21"/>
                <c:pt idx="0">
                  <c:v>81.632653061224488</c:v>
                </c:pt>
                <c:pt idx="1">
                  <c:v>80.333951762523199</c:v>
                </c:pt>
                <c:pt idx="2">
                  <c:v>80.890538033395174</c:v>
                </c:pt>
                <c:pt idx="3">
                  <c:v>76.623376623376629</c:v>
                </c:pt>
                <c:pt idx="4">
                  <c:v>74.211502782931348</c:v>
                </c:pt>
                <c:pt idx="5">
                  <c:v>76.623376623376629</c:v>
                </c:pt>
                <c:pt idx="6">
                  <c:v>76.623376623376629</c:v>
                </c:pt>
                <c:pt idx="7">
                  <c:v>77.736549165120593</c:v>
                </c:pt>
                <c:pt idx="8">
                  <c:v>79.220779220779221</c:v>
                </c:pt>
                <c:pt idx="9">
                  <c:v>78.478664192949907</c:v>
                </c:pt>
                <c:pt idx="10">
                  <c:v>78.849721706864557</c:v>
                </c:pt>
                <c:pt idx="11">
                  <c:v>78.664192949907232</c:v>
                </c:pt>
                <c:pt idx="12">
                  <c:v>79.035250463821896</c:v>
                </c:pt>
                <c:pt idx="13">
                  <c:v>77.736549165120593</c:v>
                </c:pt>
                <c:pt idx="14">
                  <c:v>78.293135435992582</c:v>
                </c:pt>
                <c:pt idx="15">
                  <c:v>79.220779220779221</c:v>
                </c:pt>
                <c:pt idx="16">
                  <c:v>77.922077922077932</c:v>
                </c:pt>
                <c:pt idx="17">
                  <c:v>77.551020408163268</c:v>
                </c:pt>
                <c:pt idx="18">
                  <c:v>78.478664192949907</c:v>
                </c:pt>
                <c:pt idx="19">
                  <c:v>78.849721706864557</c:v>
                </c:pt>
                <c:pt idx="20">
                  <c:v>77.551020408163268</c:v>
                </c:pt>
              </c:numCache>
            </c:numRef>
          </c:val>
          <c:smooth val="0"/>
          <c:extLst>
            <c:ext xmlns:c16="http://schemas.microsoft.com/office/drawing/2014/chart" uri="{C3380CC4-5D6E-409C-BE32-E72D297353CC}">
              <c16:uniqueId val="{00000000-70EB-465F-9794-EF3D67D1D121}"/>
            </c:ext>
          </c:extLst>
        </c:ser>
        <c:ser>
          <c:idx val="1"/>
          <c:order val="1"/>
          <c:tx>
            <c:strRef>
              <c:f>'A.13.f - Besk. læger'!$A$27</c:f>
              <c:strCache>
                <c:ptCount val="1"/>
                <c:pt idx="0">
                  <c:v>2005</c:v>
                </c:pt>
              </c:strCache>
            </c:strRef>
          </c:tx>
          <c:spPr>
            <a:ln w="28575" cap="rnd">
              <a:solidFill>
                <a:schemeClr val="accent2"/>
              </a:solidFill>
              <a:round/>
            </a:ln>
            <a:effectLst/>
          </c:spPr>
          <c:marker>
            <c:symbol val="none"/>
          </c:marker>
          <c:cat>
            <c:numRef>
              <c:f>'A.13.f - Besk. læger'!$B$25:$V$25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'A.13.f - Besk. læger'!$B$27:$V$27</c:f>
              <c:numCache>
                <c:formatCode>General</c:formatCode>
                <c:ptCount val="21"/>
                <c:pt idx="0">
                  <c:v>81.314553990610321</c:v>
                </c:pt>
                <c:pt idx="1">
                  <c:v>82.72300469483568</c:v>
                </c:pt>
                <c:pt idx="2">
                  <c:v>75.586854460093903</c:v>
                </c:pt>
                <c:pt idx="3">
                  <c:v>76.619718309859152</c:v>
                </c:pt>
                <c:pt idx="4">
                  <c:v>76.713615023474176</c:v>
                </c:pt>
                <c:pt idx="5">
                  <c:v>75.680751173708913</c:v>
                </c:pt>
                <c:pt idx="6">
                  <c:v>76.525821596244143</c:v>
                </c:pt>
                <c:pt idx="7">
                  <c:v>75.399061032863841</c:v>
                </c:pt>
                <c:pt idx="8">
                  <c:v>75.02347417840376</c:v>
                </c:pt>
                <c:pt idx="9">
                  <c:v>76.713615023474176</c:v>
                </c:pt>
                <c:pt idx="10">
                  <c:v>76.8075117370892</c:v>
                </c:pt>
                <c:pt idx="11">
                  <c:v>76.8075117370892</c:v>
                </c:pt>
                <c:pt idx="12">
                  <c:v>76.431924882629104</c:v>
                </c:pt>
                <c:pt idx="13">
                  <c:v>76.431924882629104</c:v>
                </c:pt>
                <c:pt idx="14">
                  <c:v>76.8075117370892</c:v>
                </c:pt>
                <c:pt idx="15">
                  <c:v>77.558685446009392</c:v>
                </c:pt>
                <c:pt idx="17">
                  <c:v>0</c:v>
                </c:pt>
                <c:pt idx="18">
                  <c:v>0</c:v>
                </c:pt>
                <c:pt idx="19">
                  <c:v>0</c:v>
                </c:pt>
                <c:pt idx="20">
                  <c:v>0</c:v>
                </c:pt>
              </c:numCache>
            </c:numRef>
          </c:val>
          <c:smooth val="0"/>
          <c:extLst>
            <c:ext xmlns:c16="http://schemas.microsoft.com/office/drawing/2014/chart" uri="{C3380CC4-5D6E-409C-BE32-E72D297353CC}">
              <c16:uniqueId val="{00000001-70EB-465F-9794-EF3D67D1D121}"/>
            </c:ext>
          </c:extLst>
        </c:ser>
        <c:ser>
          <c:idx val="2"/>
          <c:order val="2"/>
          <c:tx>
            <c:strRef>
              <c:f>'A.13.f - Besk. læger'!$A$28</c:f>
              <c:strCache>
                <c:ptCount val="1"/>
                <c:pt idx="0">
                  <c:v>2010</c:v>
                </c:pt>
              </c:strCache>
            </c:strRef>
          </c:tx>
          <c:spPr>
            <a:ln w="28575" cap="rnd">
              <a:solidFill>
                <a:schemeClr val="accent3"/>
              </a:solidFill>
              <a:round/>
            </a:ln>
            <a:effectLst/>
          </c:spPr>
          <c:marker>
            <c:symbol val="none"/>
          </c:marker>
          <c:cat>
            <c:numRef>
              <c:f>'A.13.f - Besk. læger'!$B$25:$V$25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'A.13.f - Besk. læger'!$B$28:$V$28</c:f>
              <c:numCache>
                <c:formatCode>General</c:formatCode>
                <c:ptCount val="21"/>
                <c:pt idx="0">
                  <c:v>75.855855855855864</c:v>
                </c:pt>
                <c:pt idx="1">
                  <c:v>72.702702702702709</c:v>
                </c:pt>
                <c:pt idx="2">
                  <c:v>71.711711711711715</c:v>
                </c:pt>
                <c:pt idx="3">
                  <c:v>68.468468468468473</c:v>
                </c:pt>
                <c:pt idx="4">
                  <c:v>67.117117117117118</c:v>
                </c:pt>
                <c:pt idx="5">
                  <c:v>66.576576576576571</c:v>
                </c:pt>
                <c:pt idx="6">
                  <c:v>66.936936936936945</c:v>
                </c:pt>
                <c:pt idx="7">
                  <c:v>67.657657657657651</c:v>
                </c:pt>
                <c:pt idx="8">
                  <c:v>67.927927927927925</c:v>
                </c:pt>
                <c:pt idx="9">
                  <c:v>67.747747747747738</c:v>
                </c:pt>
                <c:pt idx="10">
                  <c:v>67.747747747747738</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2-70EB-465F-9794-EF3D67D1D121}"/>
            </c:ext>
          </c:extLst>
        </c:ser>
        <c:ser>
          <c:idx val="3"/>
          <c:order val="3"/>
          <c:tx>
            <c:strRef>
              <c:f>'A.13.f - Besk. læger'!$A$29</c:f>
              <c:strCache>
                <c:ptCount val="1"/>
                <c:pt idx="0">
                  <c:v>2015</c:v>
                </c:pt>
              </c:strCache>
            </c:strRef>
          </c:tx>
          <c:spPr>
            <a:ln w="28575" cap="rnd">
              <a:solidFill>
                <a:schemeClr val="accent4"/>
              </a:solidFill>
              <a:round/>
            </a:ln>
            <a:effectLst/>
          </c:spPr>
          <c:marker>
            <c:symbol val="none"/>
          </c:marker>
          <c:dPt>
            <c:idx val="0"/>
            <c:marker>
              <c:symbol val="none"/>
            </c:marker>
            <c:bubble3D val="0"/>
            <c:spPr>
              <a:ln w="28575" cap="rnd">
                <a:solidFill>
                  <a:schemeClr val="accent4"/>
                </a:solidFill>
                <a:round/>
              </a:ln>
              <a:effectLst/>
            </c:spPr>
            <c:extLst>
              <c:ext xmlns:c16="http://schemas.microsoft.com/office/drawing/2014/chart" uri="{C3380CC4-5D6E-409C-BE32-E72D297353CC}">
                <c16:uniqueId val="{00000004-70EB-465F-9794-EF3D67D1D121}"/>
              </c:ext>
            </c:extLst>
          </c:dPt>
          <c:cat>
            <c:numRef>
              <c:f>'A.13.f - Besk. læger'!$B$25:$V$25</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'A.13.f - Besk. læger'!$B$29:$V$29</c:f>
              <c:numCache>
                <c:formatCode>General</c:formatCode>
                <c:ptCount val="21"/>
                <c:pt idx="0">
                  <c:v>81.25</c:v>
                </c:pt>
                <c:pt idx="1">
                  <c:v>77.951388888888886</c:v>
                </c:pt>
                <c:pt idx="2">
                  <c:v>77.517361111111114</c:v>
                </c:pt>
                <c:pt idx="3">
                  <c:v>75.954861111111114</c:v>
                </c:pt>
                <c:pt idx="4">
                  <c:v>75.954861111111114</c:v>
                </c:pt>
                <c:pt idx="5">
                  <c:v>77.170138888888886</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5-70EB-465F-9794-EF3D67D1D121}"/>
            </c:ext>
          </c:extLst>
        </c:ser>
        <c:dLbls>
          <c:showLegendKey val="0"/>
          <c:showVal val="0"/>
          <c:showCatName val="0"/>
          <c:showSerName val="0"/>
          <c:showPercent val="0"/>
          <c:showBubbleSize val="0"/>
        </c:dLbls>
        <c:marker val="1"/>
        <c:smooth val="0"/>
        <c:axId val="749669120"/>
        <c:axId val="749669448"/>
      </c:lineChart>
      <c:lineChart>
        <c:grouping val="standard"/>
        <c:varyColors val="0"/>
        <c:ser>
          <c:idx val="4"/>
          <c:order val="4"/>
          <c:tx>
            <c:v>AxisY</c:v>
          </c:tx>
          <c:spPr>
            <a:ln w="28575" cap="rnd">
              <a:noFill/>
              <a:round/>
            </a:ln>
            <a:effectLst/>
            <a:extLst>
              <a:ext uri="{91240B29-F687-4F45-9708-019B960494DF}">
                <a14:hiddenLine xmlns:a14="http://schemas.microsoft.com/office/drawing/2010/main" w="28575" cap="rnd">
                  <a:solidFill>
                    <a:srgbClr val="4E801F"/>
                  </a:solidFill>
                  <a:round/>
                </a14:hiddenLine>
              </a:ext>
            </a:extLst>
          </c:spPr>
          <c:marker>
            <c:symbol val="none"/>
          </c:marker>
          <c:cat>
            <c:numLit>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Lit>
          </c:cat>
          <c:val>
            <c:numLit>
              <c:formatCode>General</c:formatCode>
              <c:ptCount val="1"/>
              <c:pt idx="0">
                <c:v>0</c:v>
              </c:pt>
            </c:numLit>
          </c:val>
          <c:smooth val="0"/>
          <c:extLst>
            <c:ext xmlns:c16="http://schemas.microsoft.com/office/drawing/2014/chart" uri="{C3380CC4-5D6E-409C-BE32-E72D297353CC}">
              <c16:uniqueId val="{00000006-70EB-465F-9794-EF3D67D1D121}"/>
            </c:ext>
          </c:extLst>
        </c:ser>
        <c:dLbls>
          <c:showLegendKey val="0"/>
          <c:showVal val="0"/>
          <c:showCatName val="0"/>
          <c:showSerName val="0"/>
          <c:showPercent val="0"/>
          <c:showBubbleSize val="0"/>
        </c:dLbls>
        <c:marker val="1"/>
        <c:smooth val="0"/>
        <c:axId val="1399144847"/>
        <c:axId val="1342210447"/>
      </c:line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tickLblSkip val="2"/>
        <c:noMultiLvlLbl val="0"/>
      </c:catAx>
      <c:valAx>
        <c:axId val="749669448"/>
        <c:scaling>
          <c:orientation val="minMax"/>
          <c:max val="10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342210447"/>
        <c:scaling>
          <c:orientation val="minMax"/>
          <c:max val="100"/>
          <c:min val="2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399144847"/>
        <c:crosses val="max"/>
        <c:crossBetween val="between"/>
        <c:majorUnit val="10"/>
      </c:valAx>
      <c:catAx>
        <c:axId val="1399144847"/>
        <c:scaling>
          <c:orientation val="minMax"/>
        </c:scaling>
        <c:delete val="1"/>
        <c:axPos val="b"/>
        <c:numFmt formatCode="General" sourceLinked="1"/>
        <c:majorTickMark val="out"/>
        <c:minorTickMark val="none"/>
        <c:tickLblPos val="nextTo"/>
        <c:crossAx val="1342210447"/>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379064381658176E-2"/>
          <c:y val="9.1739584467451063E-2"/>
          <c:w val="0.93524187123668368"/>
          <c:h val="0.73405106609436965"/>
        </c:manualLayout>
      </c:layout>
      <c:barChart>
        <c:barDir val="col"/>
        <c:grouping val="clustered"/>
        <c:varyColors val="0"/>
        <c:ser>
          <c:idx val="0"/>
          <c:order val="0"/>
          <c:tx>
            <c:v>Serie1</c:v>
          </c:tx>
          <c:spPr>
            <a:solidFill>
              <a:schemeClr val="accent1"/>
            </a:solidFill>
            <a:ln>
              <a:noFill/>
            </a:ln>
            <a:effectLst/>
          </c:spPr>
          <c:invertIfNegative val="0"/>
          <c:dPt>
            <c:idx val="7"/>
            <c:invertIfNegative val="0"/>
            <c:bubble3D val="0"/>
            <c:spPr>
              <a:solidFill>
                <a:srgbClr val="FF0000"/>
              </a:solidFill>
              <a:ln>
                <a:noFill/>
              </a:ln>
              <a:effectLst/>
            </c:spPr>
            <c:extLst>
              <c:ext xmlns:c16="http://schemas.microsoft.com/office/drawing/2014/chart" uri="{C3380CC4-5D6E-409C-BE32-E72D297353CC}">
                <c16:uniqueId val="{0000000C-22E6-4230-AEBC-A0777D198F55}"/>
              </c:ext>
            </c:extLst>
          </c:dPt>
          <c:dPt>
            <c:idx val="18"/>
            <c:invertIfNegative val="0"/>
            <c:bubble3D val="0"/>
            <c:spPr>
              <a:solidFill>
                <a:schemeClr val="accent3"/>
              </a:solidFill>
              <a:ln>
                <a:noFill/>
              </a:ln>
              <a:effectLst/>
            </c:spPr>
            <c:extLst>
              <c:ext xmlns:c16="http://schemas.microsoft.com/office/drawing/2014/chart" uri="{C3380CC4-5D6E-409C-BE32-E72D297353CC}">
                <c16:uniqueId val="{0000000D-22E6-4230-AEBC-A0777D198F55}"/>
              </c:ext>
            </c:extLst>
          </c:dPt>
          <c:cat>
            <c:strRef>
              <c:f>'A.14 - EU, besk. 55-64 årige'!$A$26:$A$57</c:f>
              <c:strCache>
                <c:ptCount val="32"/>
                <c:pt idx="0">
                  <c:v>Island</c:v>
                </c:pt>
                <c:pt idx="1">
                  <c:v>Sverige</c:v>
                </c:pt>
                <c:pt idx="2">
                  <c:v>Norge</c:v>
                </c:pt>
                <c:pt idx="3">
                  <c:v>Estland</c:v>
                </c:pt>
                <c:pt idx="4">
                  <c:v>Tyskland</c:v>
                </c:pt>
                <c:pt idx="5">
                  <c:v>Nederlandene</c:v>
                </c:pt>
                <c:pt idx="6">
                  <c:v>Tjekkiet</c:v>
                </c:pt>
                <c:pt idx="7">
                  <c:v>Danmark</c:v>
                </c:pt>
                <c:pt idx="8">
                  <c:v>Schweiz</c:v>
                </c:pt>
                <c:pt idx="9">
                  <c:v>Finland</c:v>
                </c:pt>
                <c:pt idx="10">
                  <c:v>Litauen</c:v>
                </c:pt>
                <c:pt idx="11">
                  <c:v>Letland</c:v>
                </c:pt>
                <c:pt idx="12">
                  <c:v>Bulgarien</c:v>
                </c:pt>
                <c:pt idx="13">
                  <c:v>Irland</c:v>
                </c:pt>
                <c:pt idx="14">
                  <c:v>Portugal</c:v>
                </c:pt>
                <c:pt idx="15">
                  <c:v>Ungarn</c:v>
                </c:pt>
                <c:pt idx="16">
                  <c:v>Cypern</c:v>
                </c:pt>
                <c:pt idx="17">
                  <c:v>Slovakiet</c:v>
                </c:pt>
                <c:pt idx="18">
                  <c:v>EU27</c:v>
                </c:pt>
                <c:pt idx="19">
                  <c:v>Spanien</c:v>
                </c:pt>
                <c:pt idx="20">
                  <c:v>Frankrig</c:v>
                </c:pt>
                <c:pt idx="21">
                  <c:v>Belgien</c:v>
                </c:pt>
                <c:pt idx="22">
                  <c:v>Østrig</c:v>
                </c:pt>
                <c:pt idx="23">
                  <c:v>Polen</c:v>
                </c:pt>
                <c:pt idx="24">
                  <c:v>Slovenien</c:v>
                </c:pt>
                <c:pt idx="25">
                  <c:v>Italien</c:v>
                </c:pt>
                <c:pt idx="26">
                  <c:v>Serbien</c:v>
                </c:pt>
                <c:pt idx="27">
                  <c:v>Malta</c:v>
                </c:pt>
                <c:pt idx="28">
                  <c:v>Grækenland</c:v>
                </c:pt>
                <c:pt idx="29">
                  <c:v>Kroatien</c:v>
                </c:pt>
                <c:pt idx="30">
                  <c:v>Rumænien</c:v>
                </c:pt>
                <c:pt idx="31">
                  <c:v>Luxembourg</c:v>
                </c:pt>
              </c:strCache>
            </c:strRef>
          </c:cat>
          <c:val>
            <c:numRef>
              <c:f>'A.14 - EU, besk. 55-64 årige'!$B$26:$B$57</c:f>
              <c:numCache>
                <c:formatCode>General</c:formatCode>
                <c:ptCount val="32"/>
                <c:pt idx="0">
                  <c:v>82.6</c:v>
                </c:pt>
                <c:pt idx="1">
                  <c:v>77.3</c:v>
                </c:pt>
                <c:pt idx="2">
                  <c:v>74.5</c:v>
                </c:pt>
                <c:pt idx="3">
                  <c:v>73.7</c:v>
                </c:pt>
                <c:pt idx="4">
                  <c:v>73.3</c:v>
                </c:pt>
                <c:pt idx="5">
                  <c:v>73.099999999999994</c:v>
                </c:pt>
                <c:pt idx="6">
                  <c:v>72.900000000000006</c:v>
                </c:pt>
                <c:pt idx="7">
                  <c:v>72.900000000000006</c:v>
                </c:pt>
                <c:pt idx="8">
                  <c:v>72.8</c:v>
                </c:pt>
                <c:pt idx="9">
                  <c:v>71.2</c:v>
                </c:pt>
                <c:pt idx="10">
                  <c:v>69.8</c:v>
                </c:pt>
                <c:pt idx="11">
                  <c:v>69.5</c:v>
                </c:pt>
                <c:pt idx="12">
                  <c:v>68.2</c:v>
                </c:pt>
                <c:pt idx="13">
                  <c:v>66.7</c:v>
                </c:pt>
                <c:pt idx="14">
                  <c:v>65.900000000000006</c:v>
                </c:pt>
                <c:pt idx="15">
                  <c:v>65.599999999999994</c:v>
                </c:pt>
                <c:pt idx="16">
                  <c:v>65</c:v>
                </c:pt>
                <c:pt idx="17">
                  <c:v>64.099999999999994</c:v>
                </c:pt>
                <c:pt idx="18">
                  <c:v>62.3</c:v>
                </c:pt>
                <c:pt idx="19">
                  <c:v>57.7</c:v>
                </c:pt>
                <c:pt idx="20">
                  <c:v>56.9</c:v>
                </c:pt>
                <c:pt idx="21">
                  <c:v>56.6</c:v>
                </c:pt>
                <c:pt idx="22">
                  <c:v>56.4</c:v>
                </c:pt>
                <c:pt idx="23">
                  <c:v>56.4</c:v>
                </c:pt>
                <c:pt idx="24">
                  <c:v>55.2</c:v>
                </c:pt>
                <c:pt idx="25">
                  <c:v>55</c:v>
                </c:pt>
                <c:pt idx="26">
                  <c:v>54.6</c:v>
                </c:pt>
                <c:pt idx="27">
                  <c:v>54.5</c:v>
                </c:pt>
                <c:pt idx="28">
                  <c:v>51.9</c:v>
                </c:pt>
                <c:pt idx="29">
                  <c:v>50.1</c:v>
                </c:pt>
                <c:pt idx="30">
                  <c:v>46.7</c:v>
                </c:pt>
                <c:pt idx="31">
                  <c:v>46.6</c:v>
                </c:pt>
              </c:numCache>
            </c:numRef>
          </c:val>
          <c:extLst>
            <c:ext xmlns:c16="http://schemas.microsoft.com/office/drawing/2014/chart" uri="{C3380CC4-5D6E-409C-BE32-E72D297353CC}">
              <c16:uniqueId val="{00000000-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strLit>
              <c:ptCount val="32"/>
              <c:pt idx="0">
                <c:v>Island</c:v>
              </c:pt>
              <c:pt idx="1">
                <c:v>Sverige</c:v>
              </c:pt>
              <c:pt idx="2">
                <c:v>Norge</c:v>
              </c:pt>
              <c:pt idx="3">
                <c:v>Estland</c:v>
              </c:pt>
              <c:pt idx="4">
                <c:v>Tyskland</c:v>
              </c:pt>
              <c:pt idx="5">
                <c:v>Holland</c:v>
              </c:pt>
              <c:pt idx="6">
                <c:v>Tjekkiet</c:v>
              </c:pt>
              <c:pt idx="7">
                <c:v>Danmark</c:v>
              </c:pt>
              <c:pt idx="8">
                <c:v>Schweiz</c:v>
              </c:pt>
              <c:pt idx="9">
                <c:v>Finland</c:v>
              </c:pt>
              <c:pt idx="10">
                <c:v>Litauen</c:v>
              </c:pt>
              <c:pt idx="11">
                <c:v>Letland</c:v>
              </c:pt>
              <c:pt idx="12">
                <c:v>Bulgarien</c:v>
              </c:pt>
              <c:pt idx="13">
                <c:v>Irland</c:v>
              </c:pt>
              <c:pt idx="14">
                <c:v>Portugal</c:v>
              </c:pt>
              <c:pt idx="15">
                <c:v>Ungarn</c:v>
              </c:pt>
              <c:pt idx="16">
                <c:v>Cypern</c:v>
              </c:pt>
              <c:pt idx="17">
                <c:v>Slovakiet</c:v>
              </c:pt>
              <c:pt idx="18">
                <c:v>EU27</c:v>
              </c:pt>
              <c:pt idx="19">
                <c:v>Spanien</c:v>
              </c:pt>
              <c:pt idx="20">
                <c:v>Frankrig</c:v>
              </c:pt>
              <c:pt idx="21">
                <c:v>Belgien</c:v>
              </c:pt>
              <c:pt idx="22">
                <c:v>Østrig</c:v>
              </c:pt>
              <c:pt idx="23">
                <c:v>Polen</c:v>
              </c:pt>
              <c:pt idx="24">
                <c:v>Slovenien</c:v>
              </c:pt>
              <c:pt idx="25">
                <c:v>Italien</c:v>
              </c:pt>
              <c:pt idx="26">
                <c:v>Serbien</c:v>
              </c:pt>
              <c:pt idx="27">
                <c:v>Malta</c:v>
              </c:pt>
              <c:pt idx="28">
                <c:v>Grækenland</c:v>
              </c:pt>
              <c:pt idx="29">
                <c:v>Kroatien</c:v>
              </c:pt>
              <c:pt idx="30">
                <c:v>Rumænien</c:v>
              </c:pt>
              <c:pt idx="31">
                <c:v>Luxembourg</c:v>
              </c:pt>
            </c:strLit>
          </c:cat>
          <c:val>
            <c:numLit>
              <c:formatCode>General</c:formatCode>
              <c:ptCount val="1"/>
              <c:pt idx="0">
                <c:v>0</c:v>
              </c:pt>
            </c:numLit>
          </c:val>
          <c:extLst>
            <c:ext xmlns:c16="http://schemas.microsoft.com/office/drawing/2014/chart" uri="{C3380CC4-5D6E-409C-BE32-E72D297353CC}">
              <c16:uniqueId val="{0000000B-22E6-4230-AEBC-A0777D198F55}"/>
            </c:ext>
          </c:extLst>
        </c:ser>
        <c:dLbls>
          <c:showLegendKey val="0"/>
          <c:showVal val="0"/>
          <c:showCatName val="0"/>
          <c:showSerName val="0"/>
          <c:showPercent val="0"/>
          <c:showBubbleSize val="0"/>
        </c:dLbls>
        <c:gapWidth val="219"/>
        <c:overlap val="-27"/>
        <c:axId val="64786592"/>
        <c:axId val="1492803056"/>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492803056"/>
        <c:scaling>
          <c:orientation val="minMax"/>
          <c:max val="9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64786592"/>
        <c:crosses val="max"/>
        <c:crossBetween val="between"/>
        <c:majorUnit val="10"/>
      </c:valAx>
      <c:catAx>
        <c:axId val="64786592"/>
        <c:scaling>
          <c:orientation val="minMax"/>
        </c:scaling>
        <c:delete val="1"/>
        <c:axPos val="b"/>
        <c:numFmt formatCode="General" sourceLinked="1"/>
        <c:majorTickMark val="out"/>
        <c:minorTickMark val="none"/>
        <c:tickLblPos val="nextTo"/>
        <c:crossAx val="149280305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56217357549331E-2"/>
          <c:y val="9.1750084607886015E-2"/>
          <c:w val="0.92487565284901341"/>
          <c:h val="0.83816254158716519"/>
        </c:manualLayout>
      </c:layout>
      <c:barChart>
        <c:barDir val="col"/>
        <c:grouping val="clustered"/>
        <c:varyColors val="0"/>
        <c:ser>
          <c:idx val="0"/>
          <c:order val="0"/>
          <c:tx>
            <c:strRef>
              <c:f>'9.a - Psyk. lidelse, andel'!$A$26</c:f>
              <c:strCache>
                <c:ptCount val="1"/>
                <c:pt idx="0">
                  <c:v>I alt </c:v>
                </c:pt>
              </c:strCache>
            </c:strRef>
          </c:tx>
          <c:spPr>
            <a:solidFill>
              <a:schemeClr val="accent1"/>
            </a:solidFill>
            <a:ln>
              <a:noFill/>
            </a:ln>
            <a:effectLst/>
          </c:spPr>
          <c:invertIfNegative val="0"/>
          <c:dLbls>
            <c:dLbl>
              <c:idx val="0"/>
              <c:tx>
                <c:rich>
                  <a:bodyPr/>
                  <a:lstStyle/>
                  <a:p>
                    <a:fld id="{BF90CE11-27B5-4B3F-BE48-53894042458A}"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FDB-4C2A-8251-FC1A51EDE5E6}"/>
                </c:ext>
              </c:extLst>
            </c:dLbl>
            <c:dLbl>
              <c:idx val="1"/>
              <c:tx>
                <c:rich>
                  <a:bodyPr/>
                  <a:lstStyle/>
                  <a:p>
                    <a:fld id="{2F930FE5-5C02-4C6B-AD47-97BF6B4D5444}"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FDB-4C2A-8251-FC1A51EDE5E6}"/>
                </c:ext>
              </c:extLst>
            </c:dLbl>
            <c:dLbl>
              <c:idx val="2"/>
              <c:tx>
                <c:rich>
                  <a:bodyPr/>
                  <a:lstStyle/>
                  <a:p>
                    <a:fld id="{448C9A45-D9D3-483D-B5E5-28A5081B44C3}"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FDB-4C2A-8251-FC1A51EDE5E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'9.a - Psyk. lidelse, andel'!$B$25:$D$25</c:f>
              <c:numCache>
                <c:formatCode>General</c:formatCode>
                <c:ptCount val="3"/>
                <c:pt idx="0">
                  <c:v>2013</c:v>
                </c:pt>
                <c:pt idx="1">
                  <c:v>2017</c:v>
                </c:pt>
                <c:pt idx="2">
                  <c:v>2021</c:v>
                </c:pt>
              </c:numCache>
            </c:numRef>
          </c:cat>
          <c:val>
            <c:numRef>
              <c:f>'9.a - Psyk. lidelse, andel'!$B$26:$D$26</c:f>
              <c:numCache>
                <c:formatCode>0.0</c:formatCode>
                <c:ptCount val="3"/>
                <c:pt idx="0">
                  <c:v>8.9581446935047406</c:v>
                </c:pt>
                <c:pt idx="1">
                  <c:v>10.886296118949467</c:v>
                </c:pt>
                <c:pt idx="2">
                  <c:v>12.887871954240959</c:v>
                </c:pt>
              </c:numCache>
            </c:numRef>
          </c:val>
          <c:extLst>
            <c:ext xmlns:c15="http://schemas.microsoft.com/office/drawing/2012/chart" uri="{02D57815-91ED-43cb-92C2-25804820EDAC}">
              <c15:datalabelsRange>
                <c15:f>'9.a - Psyk. lidelse, andel'!$B$26:$D$26</c15:f>
                <c15:dlblRangeCache>
                  <c:ptCount val="3"/>
                  <c:pt idx="0">
                    <c:v>9,0</c:v>
                  </c:pt>
                  <c:pt idx="1">
                    <c:v>10,9</c:v>
                  </c:pt>
                  <c:pt idx="2">
                    <c:v>12,9</c:v>
                  </c:pt>
                </c15:dlblRangeCache>
              </c15:datalabelsRange>
            </c:ext>
            <c:ext xmlns:c16="http://schemas.microsoft.com/office/drawing/2014/chart" uri="{C3380CC4-5D6E-409C-BE32-E72D297353CC}">
              <c16:uniqueId val="{00000000-B6FC-44E6-B7DF-8F836028BADC}"/>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1"/>
          <c:order val="1"/>
          <c:tx>
            <c:v>AxisY</c:v>
          </c:tx>
          <c:spPr>
            <a:solidFill>
              <a:schemeClr val="accent2"/>
            </a:solidFill>
            <a:ln>
              <a:noFill/>
            </a:ln>
            <a:effectLst/>
            <a:extLst>
              <a:ext uri="{91240B29-F687-4F45-9708-019B960494DF}">
                <a14:hiddenLine xmlns:a14="http://schemas.microsoft.com/office/drawing/2010/main">
                  <a:noFill/>
                </a14:hiddenLine>
              </a:ext>
            </a:extLst>
          </c:spPr>
          <c:invertIfNegative val="0"/>
          <c:cat>
            <c:numLit>
              <c:formatCode>General</c:formatCode>
              <c:ptCount val="3"/>
              <c:pt idx="0">
                <c:v>2013</c:v>
              </c:pt>
              <c:pt idx="1">
                <c:v>2017</c:v>
              </c:pt>
              <c:pt idx="2">
                <c:v>2021</c:v>
              </c:pt>
            </c:numLit>
          </c:cat>
          <c:val>
            <c:numLit>
              <c:formatCode>General</c:formatCode>
              <c:ptCount val="1"/>
              <c:pt idx="0">
                <c:v>0</c:v>
              </c:pt>
            </c:numLit>
          </c:val>
          <c:extLst>
            <c:ext xmlns:c16="http://schemas.microsoft.com/office/drawing/2014/chart" uri="{C3380CC4-5D6E-409C-BE32-E72D297353CC}">
              <c16:uniqueId val="{00000001-B6FC-44E6-B7DF-8F836028BADC}"/>
            </c:ext>
          </c:extLst>
        </c:ser>
        <c:dLbls>
          <c:showLegendKey val="0"/>
          <c:showVal val="0"/>
          <c:showCatName val="0"/>
          <c:showSerName val="0"/>
          <c:showPercent val="0"/>
          <c:showBubbleSize val="0"/>
        </c:dLbls>
        <c:gapWidth val="219"/>
        <c:overlap val="-27"/>
        <c:axId val="1049047791"/>
        <c:axId val="975517535"/>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975517535"/>
        <c:scaling>
          <c:orientation val="minMax"/>
          <c:max val="14"/>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049047791"/>
        <c:crosses val="max"/>
        <c:crossBetween val="between"/>
        <c:majorUnit val="2"/>
      </c:valAx>
      <c:catAx>
        <c:axId val="1049047791"/>
        <c:scaling>
          <c:orientation val="minMax"/>
        </c:scaling>
        <c:delete val="1"/>
        <c:axPos val="b"/>
        <c:numFmt formatCode="General" sourceLinked="1"/>
        <c:majorTickMark val="out"/>
        <c:minorTickMark val="none"/>
        <c:tickLblPos val="nextTo"/>
        <c:crossAx val="975517535"/>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'A.15 - Vagter, fordeling'!$A$26</c:f>
              <c:strCache>
                <c:ptCount val="1"/>
                <c:pt idx="0">
                  <c:v>5 eller færre</c:v>
                </c:pt>
              </c:strCache>
            </c:strRef>
          </c:tx>
          <c:spPr>
            <a:solidFill>
              <a:schemeClr val="accent1"/>
            </a:solidFill>
            <a:ln>
              <a:noFill/>
            </a:ln>
            <a:effectLst/>
          </c:spPr>
          <c:invertIfNegative val="0"/>
          <c:cat>
            <c:strRef>
              <c:f>'A.15 - Vagter, fordeling'!$B$25:$F$25</c:f>
              <c:strCache>
                <c:ptCount val="5"/>
                <c:pt idx="0">
                  <c:v>Bioanalytikere</c:v>
                </c:pt>
                <c:pt idx="1">
                  <c:v>Læger</c:v>
                </c:pt>
                <c:pt idx="2">
                  <c:v>Sygeplejersker</c:v>
                </c:pt>
                <c:pt idx="3">
                  <c:v>Social- og sundhedsassistenter</c:v>
                </c:pt>
                <c:pt idx="4">
                  <c:v>Jordemødre</c:v>
                </c:pt>
              </c:strCache>
            </c:strRef>
          </c:cat>
          <c:val>
            <c:numRef>
              <c:f>'A.15 - Vagter, fordeling'!$B$26:$F$26</c:f>
              <c:numCache>
                <c:formatCode>General</c:formatCode>
                <c:ptCount val="5"/>
                <c:pt idx="0">
                  <c:v>47.054825555052105</c:v>
                </c:pt>
                <c:pt idx="1">
                  <c:v>32.018537047764497</c:v>
                </c:pt>
                <c:pt idx="2">
                  <c:v>25.514804096170973</c:v>
                </c:pt>
                <c:pt idx="3">
                  <c:v>12.109536259804596</c:v>
                </c:pt>
                <c:pt idx="4">
                  <c:v>11.78432462479155</c:v>
                </c:pt>
              </c:numCache>
            </c:numRef>
          </c:val>
          <c:extLst>
            <c:ext xmlns:c16="http://schemas.microsoft.com/office/drawing/2014/chart" uri="{C3380CC4-5D6E-409C-BE32-E72D297353CC}">
              <c16:uniqueId val="{00000000-42CE-4425-AFDA-A74BA4ABB276}"/>
            </c:ext>
          </c:extLst>
        </c:ser>
        <c:ser>
          <c:idx val="1"/>
          <c:order val="1"/>
          <c:tx>
            <c:strRef>
              <c:f>'A.15 - Vagter, fordeling'!$A$27</c:f>
              <c:strCache>
                <c:ptCount val="1"/>
                <c:pt idx="0">
                  <c:v>6-20</c:v>
                </c:pt>
              </c:strCache>
            </c:strRef>
          </c:tx>
          <c:spPr>
            <a:solidFill>
              <a:schemeClr val="accent2"/>
            </a:solidFill>
            <a:ln>
              <a:noFill/>
            </a:ln>
            <a:effectLst/>
          </c:spPr>
          <c:invertIfNegative val="0"/>
          <c:cat>
            <c:strRef>
              <c:f>'A.15 - Vagter, fordeling'!$B$25:$F$25</c:f>
              <c:strCache>
                <c:ptCount val="5"/>
                <c:pt idx="0">
                  <c:v>Bioanalytikere</c:v>
                </c:pt>
                <c:pt idx="1">
                  <c:v>Læger</c:v>
                </c:pt>
                <c:pt idx="2">
                  <c:v>Sygeplejersker</c:v>
                </c:pt>
                <c:pt idx="3">
                  <c:v>Social- og sundhedsassistenter</c:v>
                </c:pt>
                <c:pt idx="4">
                  <c:v>Jordemødre</c:v>
                </c:pt>
              </c:strCache>
            </c:strRef>
          </c:cat>
          <c:val>
            <c:numRef>
              <c:f>'A.15 - Vagter, fordeling'!$B$27:$F$27</c:f>
              <c:numCache>
                <c:formatCode>General</c:formatCode>
                <c:ptCount val="5"/>
                <c:pt idx="0">
                  <c:v>12.596284549161757</c:v>
                </c:pt>
                <c:pt idx="1">
                  <c:v>15.661698878297962</c:v>
                </c:pt>
                <c:pt idx="2">
                  <c:v>12.34973285841496</c:v>
                </c:pt>
                <c:pt idx="3">
                  <c:v>11.751754506674006</c:v>
                </c:pt>
                <c:pt idx="4">
                  <c:v>12.784880489160644</c:v>
                </c:pt>
              </c:numCache>
            </c:numRef>
          </c:val>
          <c:extLst>
            <c:ext xmlns:c16="http://schemas.microsoft.com/office/drawing/2014/chart" uri="{C3380CC4-5D6E-409C-BE32-E72D297353CC}">
              <c16:uniqueId val="{00000001-42CE-4425-AFDA-A74BA4ABB276}"/>
            </c:ext>
          </c:extLst>
        </c:ser>
        <c:ser>
          <c:idx val="2"/>
          <c:order val="2"/>
          <c:tx>
            <c:strRef>
              <c:f>'A.15 - Vagter, fordeling'!$A$28</c:f>
              <c:strCache>
                <c:ptCount val="1"/>
                <c:pt idx="0">
                  <c:v>21-50</c:v>
                </c:pt>
              </c:strCache>
            </c:strRef>
          </c:tx>
          <c:spPr>
            <a:solidFill>
              <a:schemeClr val="accent3"/>
            </a:solidFill>
            <a:ln>
              <a:noFill/>
            </a:ln>
            <a:effectLst/>
          </c:spPr>
          <c:invertIfNegative val="0"/>
          <c:cat>
            <c:strRef>
              <c:f>'A.15 - Vagter, fordeling'!$B$25:$F$25</c:f>
              <c:strCache>
                <c:ptCount val="5"/>
                <c:pt idx="0">
                  <c:v>Bioanalytikere</c:v>
                </c:pt>
                <c:pt idx="1">
                  <c:v>Læger</c:v>
                </c:pt>
                <c:pt idx="2">
                  <c:v>Sygeplejersker</c:v>
                </c:pt>
                <c:pt idx="3">
                  <c:v>Social- og sundhedsassistenter</c:v>
                </c:pt>
                <c:pt idx="4">
                  <c:v>Jordemødre</c:v>
                </c:pt>
              </c:strCache>
            </c:strRef>
          </c:cat>
          <c:val>
            <c:numRef>
              <c:f>'A.15 - Vagter, fordeling'!$B$28:$F$28</c:f>
              <c:numCache>
                <c:formatCode>General</c:formatCode>
                <c:ptCount val="5"/>
                <c:pt idx="0">
                  <c:v>19.234254644313548</c:v>
                </c:pt>
                <c:pt idx="1">
                  <c:v>25.76228342724735</c:v>
                </c:pt>
                <c:pt idx="2">
                  <c:v>17.021927871772039</c:v>
                </c:pt>
                <c:pt idx="3">
                  <c:v>18.467042796202009</c:v>
                </c:pt>
                <c:pt idx="4">
                  <c:v>23.457476375764312</c:v>
                </c:pt>
              </c:numCache>
            </c:numRef>
          </c:val>
          <c:extLst>
            <c:ext xmlns:c16="http://schemas.microsoft.com/office/drawing/2014/chart" uri="{C3380CC4-5D6E-409C-BE32-E72D297353CC}">
              <c16:uniqueId val="{00000002-42CE-4425-AFDA-A74BA4ABB276}"/>
            </c:ext>
          </c:extLst>
        </c:ser>
        <c:ser>
          <c:idx val="3"/>
          <c:order val="3"/>
          <c:tx>
            <c:strRef>
              <c:f>'A.15 - Vagter, fordeling'!$A$29</c:f>
              <c:strCache>
                <c:ptCount val="1"/>
                <c:pt idx="0">
                  <c:v>51-80</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cat>
            <c:strRef>
              <c:f>'A.15 - Vagter, fordeling'!$B$25:$F$25</c:f>
              <c:strCache>
                <c:ptCount val="5"/>
                <c:pt idx="0">
                  <c:v>Bioanalytikere</c:v>
                </c:pt>
                <c:pt idx="1">
                  <c:v>Læger</c:v>
                </c:pt>
                <c:pt idx="2">
                  <c:v>Sygeplejersker</c:v>
                </c:pt>
                <c:pt idx="3">
                  <c:v>Social- og sundhedsassistenter</c:v>
                </c:pt>
                <c:pt idx="4">
                  <c:v>Jordemødre</c:v>
                </c:pt>
              </c:strCache>
            </c:strRef>
          </c:cat>
          <c:val>
            <c:numRef>
              <c:f>'A.15 - Vagter, fordeling'!$B$29:$F$29</c:f>
              <c:numCache>
                <c:formatCode>General</c:formatCode>
                <c:ptCount val="5"/>
                <c:pt idx="0">
                  <c:v>14.952424105120071</c:v>
                </c:pt>
                <c:pt idx="1">
                  <c:v>17.457475380483437</c:v>
                </c:pt>
                <c:pt idx="2">
                  <c:v>17.595169189670525</c:v>
                </c:pt>
                <c:pt idx="3">
                  <c:v>22.113664510802256</c:v>
                </c:pt>
                <c:pt idx="4">
                  <c:v>22.957198443579767</c:v>
                </c:pt>
              </c:numCache>
            </c:numRef>
          </c:val>
          <c:extLst>
            <c:ext xmlns:c16="http://schemas.microsoft.com/office/drawing/2014/chart" uri="{C3380CC4-5D6E-409C-BE32-E72D297353CC}">
              <c16:uniqueId val="{00000003-42CE-4425-AFDA-A74BA4ABB276}"/>
            </c:ext>
          </c:extLst>
        </c:ser>
        <c:ser>
          <c:idx val="4"/>
          <c:order val="4"/>
          <c:tx>
            <c:strRef>
              <c:f>'A.15 - Vagter, fordeling'!$A$30</c:f>
              <c:strCache>
                <c:ptCount val="1"/>
                <c:pt idx="0">
                  <c:v>81 eller flere</c:v>
                </c:pt>
              </c:strCache>
            </c:strRef>
          </c:tx>
          <c:spPr>
            <a:solidFill>
              <a:schemeClr val="accent5"/>
            </a:solidFill>
            <a:ln>
              <a:noFill/>
            </a:ln>
            <a:effectLst/>
          </c:spPr>
          <c:invertIfNegative val="0"/>
          <c:cat>
            <c:strRef>
              <c:f>'A.15 - Vagter, fordeling'!$B$25:$F$25</c:f>
              <c:strCache>
                <c:ptCount val="5"/>
                <c:pt idx="0">
                  <c:v>Bioanalytikere</c:v>
                </c:pt>
                <c:pt idx="1">
                  <c:v>Læger</c:v>
                </c:pt>
                <c:pt idx="2">
                  <c:v>Sygeplejersker</c:v>
                </c:pt>
                <c:pt idx="3">
                  <c:v>Social- og sundhedsassistenter</c:v>
                </c:pt>
                <c:pt idx="4">
                  <c:v>Jordemødre</c:v>
                </c:pt>
              </c:strCache>
            </c:strRef>
          </c:cat>
          <c:val>
            <c:numRef>
              <c:f>'A.15 - Vagter, fordeling'!$B$30:$F$30</c:f>
              <c:numCache>
                <c:formatCode>General</c:formatCode>
                <c:ptCount val="5"/>
                <c:pt idx="0">
                  <c:v>6.1622111463525151</c:v>
                </c:pt>
                <c:pt idx="1">
                  <c:v>9.1000052662067503</c:v>
                </c:pt>
                <c:pt idx="2">
                  <c:v>27.518365983971506</c:v>
                </c:pt>
                <c:pt idx="3">
                  <c:v>35.558001926517129</c:v>
                </c:pt>
                <c:pt idx="4">
                  <c:v>29.016120066703728</c:v>
                </c:pt>
              </c:numCache>
            </c:numRef>
          </c:val>
          <c:extLst>
            <c:ext xmlns:c16="http://schemas.microsoft.com/office/drawing/2014/chart" uri="{C3380CC4-5D6E-409C-BE32-E72D297353CC}">
              <c16:uniqueId val="{00000004-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5"/>
          <c:order val="5"/>
          <c:tx>
            <c:v>AxisY</c:v>
          </c:tx>
          <c:spPr>
            <a:solidFill>
              <a:schemeClr val="accent6"/>
            </a:solidFill>
            <a:ln>
              <a:noFill/>
            </a:ln>
            <a:effectLst/>
            <a:extLst>
              <a:ext uri="{91240B29-F687-4F45-9708-019B960494DF}">
                <a14:hiddenLine xmlns:a14="http://schemas.microsoft.com/office/drawing/2010/main">
                  <a:noFill/>
                </a14:hiddenLine>
              </a:ext>
            </a:extLst>
          </c:spPr>
          <c:invertIfNegative val="0"/>
          <c:cat>
            <c:strLit>
              <c:ptCount val="5"/>
              <c:pt idx="0">
                <c:v>Bioanalytikere</c:v>
              </c:pt>
              <c:pt idx="1">
                <c:v>Læger</c:v>
              </c:pt>
              <c:pt idx="2">
                <c:v>Sygeplejersker</c:v>
              </c:pt>
              <c:pt idx="3">
                <c:v>SOSU-assistenter- og hjælpere</c:v>
              </c:pt>
              <c:pt idx="4">
                <c:v>Jordemødre</c:v>
              </c:pt>
            </c:strLit>
          </c:cat>
          <c:val>
            <c:numLit>
              <c:formatCode>General</c:formatCode>
              <c:ptCount val="1"/>
              <c:pt idx="0">
                <c:v>0</c:v>
              </c:pt>
            </c:numLit>
          </c:val>
          <c:extLst>
            <c:ext xmlns:c16="http://schemas.microsoft.com/office/drawing/2014/chart" uri="{C3380CC4-5D6E-409C-BE32-E72D297353CC}">
              <c16:uniqueId val="{0000000F-58B2-4398-8256-5F2F17FAD24F}"/>
            </c:ext>
          </c:extLst>
        </c:ser>
        <c:dLbls>
          <c:showLegendKey val="0"/>
          <c:showVal val="0"/>
          <c:showCatName val="0"/>
          <c:showSerName val="0"/>
          <c:showPercent val="0"/>
          <c:showBubbleSize val="0"/>
        </c:dLbls>
        <c:gapWidth val="219"/>
        <c:overlap val="-27"/>
        <c:axId val="1789274815"/>
        <c:axId val="1781574383"/>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781574383"/>
        <c:scaling>
          <c:orientation val="minMax"/>
          <c:max val="8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789274815"/>
        <c:crosses val="max"/>
        <c:crossBetween val="between"/>
        <c:majorUnit val="10"/>
      </c:valAx>
      <c:catAx>
        <c:axId val="1789274815"/>
        <c:scaling>
          <c:orientation val="minMax"/>
        </c:scaling>
        <c:delete val="1"/>
        <c:axPos val="b"/>
        <c:numFmt formatCode="General" sourceLinked="1"/>
        <c:majorTickMark val="out"/>
        <c:minorTickMark val="none"/>
        <c:tickLblPos val="nextTo"/>
        <c:crossAx val="1781574383"/>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'A.15 - Vagter, fordeling'!$A$34</c:f>
              <c:strCache>
                <c:ptCount val="1"/>
                <c:pt idx="0">
                  <c:v>5 eller færre</c:v>
                </c:pt>
              </c:strCache>
            </c:strRef>
          </c:tx>
          <c:spPr>
            <a:solidFill>
              <a:schemeClr val="accent1"/>
            </a:solidFill>
            <a:ln>
              <a:noFill/>
            </a:ln>
            <a:effectLst/>
          </c:spPr>
          <c:invertIfNegative val="0"/>
          <c:cat>
            <c:strRef>
              <c:f>'A.15 - Vagter, fordeling'!$B$33:$F$33</c:f>
              <c:strCache>
                <c:ptCount val="5"/>
                <c:pt idx="0">
                  <c:v>Lægesekretærer</c:v>
                </c:pt>
                <c:pt idx="1">
                  <c:v>Fysioterapeuter</c:v>
                </c:pt>
                <c:pt idx="2">
                  <c:v>Ergoterapeuter</c:v>
                </c:pt>
                <c:pt idx="3">
                  <c:v>Radiografer</c:v>
                </c:pt>
                <c:pt idx="4">
                  <c:v>Erhvervsuddannede serviceassistenter</c:v>
                </c:pt>
              </c:strCache>
            </c:strRef>
          </c:cat>
          <c:val>
            <c:numRef>
              <c:f>'A.15 - Vagter, fordeling'!$B$34:$F$34</c:f>
              <c:numCache>
                <c:formatCode>General</c:formatCode>
                <c:ptCount val="5"/>
                <c:pt idx="0">
                  <c:v>74.555884529977789</c:v>
                </c:pt>
                <c:pt idx="1">
                  <c:v>49.292337725719868</c:v>
                </c:pt>
                <c:pt idx="2">
                  <c:v>46.104815864022662</c:v>
                </c:pt>
                <c:pt idx="3">
                  <c:v>25.162256615077382</c:v>
                </c:pt>
                <c:pt idx="4">
                  <c:v>18.608907870652839</c:v>
                </c:pt>
              </c:numCache>
            </c:numRef>
          </c:val>
          <c:extLst>
            <c:ext xmlns:c16="http://schemas.microsoft.com/office/drawing/2014/chart" uri="{C3380CC4-5D6E-409C-BE32-E72D297353CC}">
              <c16:uniqueId val="{00000000-42CE-4425-AFDA-A74BA4ABB276}"/>
            </c:ext>
          </c:extLst>
        </c:ser>
        <c:ser>
          <c:idx val="1"/>
          <c:order val="1"/>
          <c:tx>
            <c:strRef>
              <c:f>'A.15 - Vagter, fordeling'!$A$35</c:f>
              <c:strCache>
                <c:ptCount val="1"/>
                <c:pt idx="0">
                  <c:v>6-20</c:v>
                </c:pt>
              </c:strCache>
            </c:strRef>
          </c:tx>
          <c:spPr>
            <a:solidFill>
              <a:schemeClr val="accent2"/>
            </a:solidFill>
            <a:ln>
              <a:noFill/>
            </a:ln>
            <a:effectLst/>
          </c:spPr>
          <c:invertIfNegative val="0"/>
          <c:cat>
            <c:strRef>
              <c:f>'A.15 - Vagter, fordeling'!$B$33:$F$33</c:f>
              <c:strCache>
                <c:ptCount val="5"/>
                <c:pt idx="0">
                  <c:v>Lægesekretærer</c:v>
                </c:pt>
                <c:pt idx="1">
                  <c:v>Fysioterapeuter</c:v>
                </c:pt>
                <c:pt idx="2">
                  <c:v>Ergoterapeuter</c:v>
                </c:pt>
                <c:pt idx="3">
                  <c:v>Radiografer</c:v>
                </c:pt>
                <c:pt idx="4">
                  <c:v>Erhvervsuddannede serviceassistenter</c:v>
                </c:pt>
              </c:strCache>
            </c:strRef>
          </c:cat>
          <c:val>
            <c:numRef>
              <c:f>'A.15 - Vagter, fordeling'!$B$35:$F$35</c:f>
              <c:numCache>
                <c:formatCode>General</c:formatCode>
                <c:ptCount val="5"/>
                <c:pt idx="0">
                  <c:v>13.341968911917098</c:v>
                </c:pt>
                <c:pt idx="1">
                  <c:v>35.090287945339185</c:v>
                </c:pt>
                <c:pt idx="2">
                  <c:v>21.742209631728045</c:v>
                </c:pt>
                <c:pt idx="3">
                  <c:v>13.679480778831751</c:v>
                </c:pt>
                <c:pt idx="4">
                  <c:v>19.219035997559487</c:v>
                </c:pt>
              </c:numCache>
            </c:numRef>
          </c:val>
          <c:extLst>
            <c:ext xmlns:c16="http://schemas.microsoft.com/office/drawing/2014/chart" uri="{C3380CC4-5D6E-409C-BE32-E72D297353CC}">
              <c16:uniqueId val="{00000001-42CE-4425-AFDA-A74BA4ABB276}"/>
            </c:ext>
          </c:extLst>
        </c:ser>
        <c:ser>
          <c:idx val="2"/>
          <c:order val="2"/>
          <c:tx>
            <c:strRef>
              <c:f>'A.15 - Vagter, fordeling'!$A$36</c:f>
              <c:strCache>
                <c:ptCount val="1"/>
                <c:pt idx="0">
                  <c:v>21-50</c:v>
                </c:pt>
              </c:strCache>
            </c:strRef>
          </c:tx>
          <c:spPr>
            <a:solidFill>
              <a:schemeClr val="accent3"/>
            </a:solidFill>
            <a:ln>
              <a:noFill/>
            </a:ln>
            <a:effectLst/>
          </c:spPr>
          <c:invertIfNegative val="0"/>
          <c:cat>
            <c:strRef>
              <c:f>'A.15 - Vagter, fordeling'!$B$33:$F$33</c:f>
              <c:strCache>
                <c:ptCount val="5"/>
                <c:pt idx="0">
                  <c:v>Lægesekretærer</c:v>
                </c:pt>
                <c:pt idx="1">
                  <c:v>Fysioterapeuter</c:v>
                </c:pt>
                <c:pt idx="2">
                  <c:v>Ergoterapeuter</c:v>
                </c:pt>
                <c:pt idx="3">
                  <c:v>Radiografer</c:v>
                </c:pt>
                <c:pt idx="4">
                  <c:v>Erhvervsuddannede serviceassistenter</c:v>
                </c:pt>
              </c:strCache>
            </c:strRef>
          </c:cat>
          <c:val>
            <c:numRef>
              <c:f>'A.15 - Vagter, fordeling'!$B$36:$F$36</c:f>
              <c:numCache>
                <c:formatCode>General</c:formatCode>
                <c:ptCount val="5"/>
                <c:pt idx="0">
                  <c:v>4.0525536639526276</c:v>
                </c:pt>
                <c:pt idx="1">
                  <c:v>10.980966325036604</c:v>
                </c:pt>
                <c:pt idx="2">
                  <c:v>16.218130311614733</c:v>
                </c:pt>
                <c:pt idx="3">
                  <c:v>23.364952571143284</c:v>
                </c:pt>
                <c:pt idx="4">
                  <c:v>37.76693105552166</c:v>
                </c:pt>
              </c:numCache>
            </c:numRef>
          </c:val>
          <c:extLst>
            <c:ext xmlns:c16="http://schemas.microsoft.com/office/drawing/2014/chart" uri="{C3380CC4-5D6E-409C-BE32-E72D297353CC}">
              <c16:uniqueId val="{00000002-42CE-4425-AFDA-A74BA4ABB276}"/>
            </c:ext>
          </c:extLst>
        </c:ser>
        <c:ser>
          <c:idx val="3"/>
          <c:order val="3"/>
          <c:tx>
            <c:strRef>
              <c:f>'A.15 - Vagter, fordeling'!$A$37</c:f>
              <c:strCache>
                <c:ptCount val="1"/>
                <c:pt idx="0">
                  <c:v>51-80</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cat>
            <c:strRef>
              <c:f>'A.15 - Vagter, fordeling'!$B$33:$F$33</c:f>
              <c:strCache>
                <c:ptCount val="5"/>
                <c:pt idx="0">
                  <c:v>Lægesekretærer</c:v>
                </c:pt>
                <c:pt idx="1">
                  <c:v>Fysioterapeuter</c:v>
                </c:pt>
                <c:pt idx="2">
                  <c:v>Ergoterapeuter</c:v>
                </c:pt>
                <c:pt idx="3">
                  <c:v>Radiografer</c:v>
                </c:pt>
                <c:pt idx="4">
                  <c:v>Erhvervsuddannede serviceassistenter</c:v>
                </c:pt>
              </c:strCache>
            </c:strRef>
          </c:cat>
          <c:val>
            <c:numRef>
              <c:f>'A.15 - Vagter, fordeling'!$B$37:$F$37</c:f>
              <c:numCache>
                <c:formatCode>General</c:formatCode>
                <c:ptCount val="5"/>
                <c:pt idx="0">
                  <c:v>3.0347890451517396</c:v>
                </c:pt>
                <c:pt idx="1">
                  <c:v>3.3186920448999513</c:v>
                </c:pt>
                <c:pt idx="2">
                  <c:v>10.127478753541077</c:v>
                </c:pt>
                <c:pt idx="3">
                  <c:v>21.717423864203695</c:v>
                </c:pt>
                <c:pt idx="4">
                  <c:v>13.239780353874314</c:v>
                </c:pt>
              </c:numCache>
            </c:numRef>
          </c:val>
          <c:extLst>
            <c:ext xmlns:c16="http://schemas.microsoft.com/office/drawing/2014/chart" uri="{C3380CC4-5D6E-409C-BE32-E72D297353CC}">
              <c16:uniqueId val="{00000003-42CE-4425-AFDA-A74BA4ABB276}"/>
            </c:ext>
          </c:extLst>
        </c:ser>
        <c:ser>
          <c:idx val="4"/>
          <c:order val="4"/>
          <c:tx>
            <c:strRef>
              <c:f>'A.15 - Vagter, fordeling'!$A$38</c:f>
              <c:strCache>
                <c:ptCount val="1"/>
                <c:pt idx="0">
                  <c:v>81 eller flere</c:v>
                </c:pt>
              </c:strCache>
            </c:strRef>
          </c:tx>
          <c:spPr>
            <a:solidFill>
              <a:schemeClr val="accent5"/>
            </a:solidFill>
            <a:ln>
              <a:noFill/>
            </a:ln>
            <a:effectLst/>
          </c:spPr>
          <c:invertIfNegative val="0"/>
          <c:cat>
            <c:strRef>
              <c:f>'A.15 - Vagter, fordeling'!$B$33:$F$33</c:f>
              <c:strCache>
                <c:ptCount val="5"/>
                <c:pt idx="0">
                  <c:v>Lægesekretærer</c:v>
                </c:pt>
                <c:pt idx="1">
                  <c:v>Fysioterapeuter</c:v>
                </c:pt>
                <c:pt idx="2">
                  <c:v>Ergoterapeuter</c:v>
                </c:pt>
                <c:pt idx="3">
                  <c:v>Radiografer</c:v>
                </c:pt>
                <c:pt idx="4">
                  <c:v>Erhvervsuddannede serviceassistenter</c:v>
                </c:pt>
              </c:strCache>
            </c:strRef>
          </c:cat>
          <c:val>
            <c:numRef>
              <c:f>'A.15 - Vagter, fordeling'!$B$38:$F$38</c:f>
              <c:numCache>
                <c:formatCode>General</c:formatCode>
                <c:ptCount val="5"/>
                <c:pt idx="0">
                  <c:v>5.0148038490007405</c:v>
                </c:pt>
                <c:pt idx="1">
                  <c:v>1.3177159590043925</c:v>
                </c:pt>
                <c:pt idx="2">
                  <c:v>5.8073654390934841</c:v>
                </c:pt>
                <c:pt idx="3">
                  <c:v>16.075886170743882</c:v>
                </c:pt>
                <c:pt idx="4">
                  <c:v>11.165344722391703</c:v>
                </c:pt>
              </c:numCache>
            </c:numRef>
          </c:val>
          <c:extLst>
            <c:ext xmlns:c16="http://schemas.microsoft.com/office/drawing/2014/chart" uri="{C3380CC4-5D6E-409C-BE32-E72D297353CC}">
              <c16:uniqueId val="{00000004-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5"/>
          <c:order val="5"/>
          <c:tx>
            <c:v>AxisY</c:v>
          </c:tx>
          <c:spPr>
            <a:solidFill>
              <a:schemeClr val="accent6"/>
            </a:solidFill>
            <a:ln>
              <a:noFill/>
            </a:ln>
            <a:effectLst/>
            <a:extLst>
              <a:ext uri="{91240B29-F687-4F45-9708-019B960494DF}">
                <a14:hiddenLine xmlns:a14="http://schemas.microsoft.com/office/drawing/2010/main">
                  <a:noFill/>
                </a14:hiddenLine>
              </a:ext>
            </a:extLst>
          </c:spPr>
          <c:invertIfNegative val="0"/>
          <c:cat>
            <c:strLit>
              <c:ptCount val="5"/>
              <c:pt idx="0">
                <c:v>Lægesekretærer</c:v>
              </c:pt>
              <c:pt idx="1">
                <c:v>Fysioterapeuter</c:v>
              </c:pt>
              <c:pt idx="2">
                <c:v>Ergoterapeuter</c:v>
              </c:pt>
              <c:pt idx="3">
                <c:v>Radiografer</c:v>
              </c:pt>
              <c:pt idx="4">
                <c:v>Erhvervsuddannede serviceassistenter</c:v>
              </c:pt>
            </c:strLit>
          </c:cat>
          <c:val>
            <c:numLit>
              <c:formatCode>General</c:formatCode>
              <c:ptCount val="1"/>
              <c:pt idx="0">
                <c:v>0</c:v>
              </c:pt>
            </c:numLit>
          </c:val>
          <c:extLst>
            <c:ext xmlns:c16="http://schemas.microsoft.com/office/drawing/2014/chart" uri="{C3380CC4-5D6E-409C-BE32-E72D297353CC}">
              <c16:uniqueId val="{0000000F-EF52-40C6-ABD0-683B38E3C901}"/>
            </c:ext>
          </c:extLst>
        </c:ser>
        <c:dLbls>
          <c:showLegendKey val="0"/>
          <c:showVal val="0"/>
          <c:showCatName val="0"/>
          <c:showSerName val="0"/>
          <c:showPercent val="0"/>
          <c:showBubbleSize val="0"/>
        </c:dLbls>
        <c:gapWidth val="219"/>
        <c:overlap val="-27"/>
        <c:axId val="1430229759"/>
        <c:axId val="1647111103"/>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647111103"/>
        <c:scaling>
          <c:orientation val="minMax"/>
          <c:max val="8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430229759"/>
        <c:crosses val="max"/>
        <c:crossBetween val="between"/>
        <c:majorUnit val="10"/>
      </c:valAx>
      <c:catAx>
        <c:axId val="1430229759"/>
        <c:scaling>
          <c:orientation val="minMax"/>
        </c:scaling>
        <c:delete val="1"/>
        <c:axPos val="b"/>
        <c:numFmt formatCode="General" sourceLinked="1"/>
        <c:majorTickMark val="out"/>
        <c:minorTickMark val="none"/>
        <c:tickLblPos val="nextTo"/>
        <c:crossAx val="1647111103"/>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col"/>
        <c:grouping val="clustered"/>
        <c:varyColors val="0"/>
        <c:ser>
          <c:idx val="0"/>
          <c:order val="0"/>
          <c:tx>
            <c:strRef>
              <c:f>'A.16 - Vagter, andel'!$C$25</c:f>
              <c:strCache>
                <c:ptCount val="1"/>
                <c:pt idx="0">
                  <c:v>Fuldtid</c:v>
                </c:pt>
              </c:strCache>
            </c:strRef>
          </c:tx>
          <c:spPr>
            <a:solidFill>
              <a:schemeClr val="accent1"/>
            </a:solidFill>
            <a:ln>
              <a:noFill/>
            </a:ln>
            <a:effectLst/>
          </c:spPr>
          <c:invertIfNegative val="0"/>
          <c:cat>
            <c:multiLvlStrRef>
              <c:f>'A.16 - Vagter, andel'!$A$26:$B$33</c:f>
              <c:multiLvlStrCache>
                <c:ptCount val="8"/>
                <c:lvl>
                  <c:pt idx="0">
                    <c:v>Jordemødre</c:v>
                  </c:pt>
                  <c:pt idx="1">
                    <c:v>Læger</c:v>
                  </c:pt>
                  <c:pt idx="2">
                    <c:v>SOSU-assistenter</c:v>
                  </c:pt>
                  <c:pt idx="3">
                    <c:v>SOSU-hjælpere</c:v>
                  </c:pt>
                  <c:pt idx="4">
                    <c:v>Sygeplejersker</c:v>
                  </c:pt>
                  <c:pt idx="5">
                    <c:v>SOSU-assistenter</c:v>
                  </c:pt>
                  <c:pt idx="6">
                    <c:v>SOSU-hjælpere</c:v>
                  </c:pt>
                  <c:pt idx="7">
                    <c:v>Sygeplejersker</c:v>
                  </c:pt>
                </c:lvl>
                <c:lvl>
                  <c:pt idx="0">
                    <c:v>Regionalt ansatte</c:v>
                  </c:pt>
                  <c:pt idx="5">
                    <c:v>Kommunalt ansatte</c:v>
                  </c:pt>
                </c:lvl>
              </c:multiLvlStrCache>
            </c:multiLvlStrRef>
          </c:cat>
          <c:val>
            <c:numRef>
              <c:f>'A.16 - Vagter, andel'!$C$26:$C$33</c:f>
              <c:numCache>
                <c:formatCode>0.00</c:formatCode>
                <c:ptCount val="8"/>
                <c:pt idx="0">
                  <c:v>19.308179539046694</c:v>
                </c:pt>
                <c:pt idx="1">
                  <c:v>11.812239750404324</c:v>
                </c:pt>
                <c:pt idx="2">
                  <c:v>34.450783994084333</c:v>
                </c:pt>
                <c:pt idx="3">
                  <c:v>25.612660367212108</c:v>
                </c:pt>
                <c:pt idx="4">
                  <c:v>21.365068804565006</c:v>
                </c:pt>
                <c:pt idx="5">
                  <c:v>11.781570568491821</c:v>
                </c:pt>
                <c:pt idx="6">
                  <c:v>13.988314859573231</c:v>
                </c:pt>
                <c:pt idx="7">
                  <c:v>3.5236544193991368</c:v>
                </c:pt>
              </c:numCache>
            </c:numRef>
          </c:val>
          <c:extLst>
            <c:ext xmlns:c16="http://schemas.microsoft.com/office/drawing/2014/chart" uri="{C3380CC4-5D6E-409C-BE32-E72D297353CC}">
              <c16:uniqueId val="{00000000-42CE-4425-AFDA-A74BA4ABB276}"/>
            </c:ext>
          </c:extLst>
        </c:ser>
        <c:ser>
          <c:idx val="1"/>
          <c:order val="1"/>
          <c:tx>
            <c:strRef>
              <c:f>'A.16 - Vagter, andel'!$D$25</c:f>
              <c:strCache>
                <c:ptCount val="1"/>
                <c:pt idx="0">
                  <c:v>32-36 timer</c:v>
                </c:pt>
              </c:strCache>
            </c:strRef>
          </c:tx>
          <c:spPr>
            <a:solidFill>
              <a:schemeClr val="accent2"/>
            </a:solidFill>
            <a:ln>
              <a:noFill/>
            </a:ln>
            <a:effectLst/>
          </c:spPr>
          <c:invertIfNegative val="0"/>
          <c:cat>
            <c:multiLvlStrRef>
              <c:f>'A.16 - Vagter, andel'!$A$26:$B$33</c:f>
              <c:multiLvlStrCache>
                <c:ptCount val="8"/>
                <c:lvl>
                  <c:pt idx="0">
                    <c:v>Jordemødre</c:v>
                  </c:pt>
                  <c:pt idx="1">
                    <c:v>Læger</c:v>
                  </c:pt>
                  <c:pt idx="2">
                    <c:v>SOSU-assistenter</c:v>
                  </c:pt>
                  <c:pt idx="3">
                    <c:v>SOSU-hjælpere</c:v>
                  </c:pt>
                  <c:pt idx="4">
                    <c:v>Sygeplejersker</c:v>
                  </c:pt>
                  <c:pt idx="5">
                    <c:v>SOSU-assistenter</c:v>
                  </c:pt>
                  <c:pt idx="6">
                    <c:v>SOSU-hjælpere</c:v>
                  </c:pt>
                  <c:pt idx="7">
                    <c:v>Sygeplejersker</c:v>
                  </c:pt>
                </c:lvl>
                <c:lvl>
                  <c:pt idx="0">
                    <c:v>Regionalt ansatte</c:v>
                  </c:pt>
                  <c:pt idx="5">
                    <c:v>Kommunalt ansatte</c:v>
                  </c:pt>
                </c:lvl>
              </c:multiLvlStrCache>
            </c:multiLvlStrRef>
          </c:cat>
          <c:val>
            <c:numRef>
              <c:f>'A.16 - Vagter, andel'!$D$26:$D$33</c:f>
              <c:numCache>
                <c:formatCode>0.00</c:formatCode>
                <c:ptCount val="8"/>
                <c:pt idx="0">
                  <c:v>29.031137688381502</c:v>
                </c:pt>
                <c:pt idx="1">
                  <c:v>7.4395467806220958</c:v>
                </c:pt>
                <c:pt idx="2">
                  <c:v>42.309369842280809</c:v>
                </c:pt>
                <c:pt idx="3">
                  <c:v>33.64524596538984</c:v>
                </c:pt>
                <c:pt idx="4">
                  <c:v>27.96631437175726</c:v>
                </c:pt>
                <c:pt idx="5">
                  <c:v>18.285315043011288</c:v>
                </c:pt>
                <c:pt idx="6">
                  <c:v>19.703397962708731</c:v>
                </c:pt>
                <c:pt idx="7">
                  <c:v>10.158743080429828</c:v>
                </c:pt>
              </c:numCache>
            </c:numRef>
          </c:val>
          <c:extLst>
            <c:ext xmlns:c16="http://schemas.microsoft.com/office/drawing/2014/chart" uri="{C3380CC4-5D6E-409C-BE32-E72D297353CC}">
              <c16:uniqueId val="{00000001-42CE-4425-AFDA-A74BA4ABB276}"/>
            </c:ext>
          </c:extLst>
        </c:ser>
        <c:ser>
          <c:idx val="2"/>
          <c:order val="2"/>
          <c:tx>
            <c:strRef>
              <c:f>'A.16 - Vagter, andel'!$E$25</c:f>
              <c:strCache>
                <c:ptCount val="1"/>
                <c:pt idx="0">
                  <c:v>Under 32 Timer </c:v>
                </c:pt>
              </c:strCache>
            </c:strRef>
          </c:tx>
          <c:spPr>
            <a:solidFill>
              <a:schemeClr val="accent3"/>
            </a:solidFill>
            <a:ln>
              <a:noFill/>
            </a:ln>
            <a:effectLst/>
          </c:spPr>
          <c:invertIfNegative val="0"/>
          <c:cat>
            <c:multiLvlStrRef>
              <c:f>'A.16 - Vagter, andel'!$A$26:$B$33</c:f>
              <c:multiLvlStrCache>
                <c:ptCount val="8"/>
                <c:lvl>
                  <c:pt idx="0">
                    <c:v>Jordemødre</c:v>
                  </c:pt>
                  <c:pt idx="1">
                    <c:v>Læger</c:v>
                  </c:pt>
                  <c:pt idx="2">
                    <c:v>SOSU-assistenter</c:v>
                  </c:pt>
                  <c:pt idx="3">
                    <c:v>SOSU-hjælpere</c:v>
                  </c:pt>
                  <c:pt idx="4">
                    <c:v>Sygeplejersker</c:v>
                  </c:pt>
                  <c:pt idx="5">
                    <c:v>SOSU-assistenter</c:v>
                  </c:pt>
                  <c:pt idx="6">
                    <c:v>SOSU-hjælpere</c:v>
                  </c:pt>
                  <c:pt idx="7">
                    <c:v>Sygeplejersker</c:v>
                  </c:pt>
                </c:lvl>
                <c:lvl>
                  <c:pt idx="0">
                    <c:v>Regionalt ansatte</c:v>
                  </c:pt>
                  <c:pt idx="5">
                    <c:v>Kommunalt ansatte</c:v>
                  </c:pt>
                </c:lvl>
              </c:multiLvlStrCache>
            </c:multiLvlStrRef>
          </c:cat>
          <c:val>
            <c:numRef>
              <c:f>'A.16 - Vagter, andel'!$E$26:$E$33</c:f>
              <c:numCache>
                <c:formatCode>0.00</c:formatCode>
                <c:ptCount val="8"/>
                <c:pt idx="0">
                  <c:v>28.426283708400231</c:v>
                </c:pt>
                <c:pt idx="1">
                  <c:v>8.2549282491855234</c:v>
                </c:pt>
                <c:pt idx="2">
                  <c:v>64.698504037256669</c:v>
                </c:pt>
                <c:pt idx="3">
                  <c:v>51.065235062999605</c:v>
                </c:pt>
                <c:pt idx="4">
                  <c:v>32.530419085794769</c:v>
                </c:pt>
                <c:pt idx="5">
                  <c:v>66.009944690428981</c:v>
                </c:pt>
                <c:pt idx="6">
                  <c:v>67.928208393259766</c:v>
                </c:pt>
                <c:pt idx="7">
                  <c:v>38.130557178884779</c:v>
                </c:pt>
              </c:numCache>
            </c:numRef>
          </c:val>
          <c:extLst>
            <c:ext xmlns:c16="http://schemas.microsoft.com/office/drawing/2014/chart" uri="{C3380CC4-5D6E-409C-BE32-E72D297353CC}">
              <c16:uniqueId val="{00000002-42CE-4425-AFDA-A74BA4ABB276}"/>
            </c:ext>
          </c:extLst>
        </c:ser>
        <c:ser>
          <c:idx val="3"/>
          <c:order val="3"/>
          <c:tx>
            <c:strRef>
              <c:f>'A.16 - Vagter, andel'!$F$25</c:f>
              <c:strCache>
                <c:ptCount val="1"/>
                <c:pt idx="0">
                  <c:v>Timelønnede</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cat>
            <c:multiLvlStrRef>
              <c:f>'A.16 - Vagter, andel'!$A$26:$B$33</c:f>
              <c:multiLvlStrCache>
                <c:ptCount val="8"/>
                <c:lvl>
                  <c:pt idx="0">
                    <c:v>Jordemødre</c:v>
                  </c:pt>
                  <c:pt idx="1">
                    <c:v>Læger</c:v>
                  </c:pt>
                  <c:pt idx="2">
                    <c:v>SOSU-assistenter</c:v>
                  </c:pt>
                  <c:pt idx="3">
                    <c:v>SOSU-hjælpere</c:v>
                  </c:pt>
                  <c:pt idx="4">
                    <c:v>Sygeplejersker</c:v>
                  </c:pt>
                  <c:pt idx="5">
                    <c:v>SOSU-assistenter</c:v>
                  </c:pt>
                  <c:pt idx="6">
                    <c:v>SOSU-hjælpere</c:v>
                  </c:pt>
                  <c:pt idx="7">
                    <c:v>Sygeplejersker</c:v>
                  </c:pt>
                </c:lvl>
                <c:lvl>
                  <c:pt idx="0">
                    <c:v>Regionalt ansatte</c:v>
                  </c:pt>
                  <c:pt idx="5">
                    <c:v>Kommunalt ansatte</c:v>
                  </c:pt>
                </c:lvl>
              </c:multiLvlStrCache>
            </c:multiLvlStrRef>
          </c:cat>
          <c:val>
            <c:numRef>
              <c:f>'A.16 - Vagter, andel'!$F$26:$F$33</c:f>
              <c:numCache>
                <c:formatCode>0.00</c:formatCode>
                <c:ptCount val="8"/>
                <c:pt idx="0">
                  <c:v>48.743220692532333</c:v>
                </c:pt>
                <c:pt idx="1">
                  <c:v>33.185078773118207</c:v>
                </c:pt>
                <c:pt idx="2">
                  <c:v>87.859797658346594</c:v>
                </c:pt>
                <c:pt idx="3">
                  <c:v>77.365868577420486</c:v>
                </c:pt>
                <c:pt idx="4">
                  <c:v>73.330604075691411</c:v>
                </c:pt>
                <c:pt idx="5">
                  <c:v>77.183172614316206</c:v>
                </c:pt>
                <c:pt idx="6">
                  <c:v>75.435616765946349</c:v>
                </c:pt>
                <c:pt idx="7">
                  <c:v>61.187205332466277</c:v>
                </c:pt>
              </c:numCache>
            </c:numRef>
          </c:val>
          <c:extLst>
            <c:ext xmlns:c16="http://schemas.microsoft.com/office/drawing/2014/chart" uri="{C3380CC4-5D6E-409C-BE32-E72D297353CC}">
              <c16:uniqueId val="{00000003-42CE-4425-AFDA-A74BA4ABB276}"/>
            </c:ext>
          </c:extLst>
        </c:ser>
        <c:dLbls>
          <c:showLegendKey val="0"/>
          <c:showVal val="0"/>
          <c:showCatName val="0"/>
          <c:showSerName val="0"/>
          <c:showPercent val="0"/>
          <c:showBubbleSize val="0"/>
        </c:dLbls>
        <c:gapWidth val="219"/>
        <c:overlap val="-27"/>
        <c:axId val="749669120"/>
        <c:axId val="749669448"/>
      </c:barChart>
      <c:barChart>
        <c:barDir val="col"/>
        <c:grouping val="clustered"/>
        <c:varyColors val="0"/>
        <c:ser>
          <c:idx val="4"/>
          <c:order val="4"/>
          <c:tx>
            <c:v>AxisY</c:v>
          </c:tx>
          <c:spPr>
            <a:solidFill>
              <a:schemeClr val="accent5"/>
            </a:solidFill>
            <a:ln>
              <a:noFill/>
            </a:ln>
            <a:effectLst/>
            <a:extLst>
              <a:ext uri="{91240B29-F687-4F45-9708-019B960494DF}">
                <a14:hiddenLine xmlns:a14="http://schemas.microsoft.com/office/drawing/2010/main">
                  <a:noFill/>
                </a14:hiddenLine>
              </a:ext>
            </a:extLst>
          </c:spPr>
          <c:invertIfNegative val="0"/>
          <c:cat>
            <c:strLit>
              <c:ptCount val="8"/>
              <c:pt idx="0">
                <c:v>Regionalt ansatte Jordemødre</c:v>
              </c:pt>
              <c:pt idx="1">
                <c:v>Regionalt ansatte Læger</c:v>
              </c:pt>
              <c:pt idx="2">
                <c:v>Regionalt ansatte SOSU-assistenter</c:v>
              </c:pt>
              <c:pt idx="3">
                <c:v>Regionalt ansatte SOSU-hjælpere</c:v>
              </c:pt>
              <c:pt idx="4">
                <c:v>Regionalt ansatte Sygeplejersker</c:v>
              </c:pt>
              <c:pt idx="5">
                <c:v>Kommunalt ansatte SOSU-assistenter</c:v>
              </c:pt>
              <c:pt idx="6">
                <c:v>Kommunalt ansatte SOSU-hjælpere</c:v>
              </c:pt>
              <c:pt idx="7">
                <c:v>Kommunalt ansatte Sygeplejersker</c:v>
              </c:pt>
            </c:strLit>
          </c:cat>
          <c:val>
            <c:numLit>
              <c:formatCode>General</c:formatCode>
              <c:ptCount val="1"/>
              <c:pt idx="0">
                <c:v>0</c:v>
              </c:pt>
            </c:numLit>
          </c:val>
          <c:extLst>
            <c:ext xmlns:c16="http://schemas.microsoft.com/office/drawing/2014/chart" uri="{C3380CC4-5D6E-409C-BE32-E72D297353CC}">
              <c16:uniqueId val="{0000000E-9525-4C91-86D5-B9F7A01A6797}"/>
            </c:ext>
          </c:extLst>
        </c:ser>
        <c:dLbls>
          <c:showLegendKey val="0"/>
          <c:showVal val="0"/>
          <c:showCatName val="0"/>
          <c:showSerName val="0"/>
          <c:showPercent val="0"/>
          <c:showBubbleSize val="0"/>
        </c:dLbls>
        <c:gapWidth val="219"/>
        <c:overlap val="-27"/>
        <c:axId val="1997478880"/>
        <c:axId val="2074135488"/>
      </c:ba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2074135488"/>
        <c:scaling>
          <c:orientation val="minMax"/>
          <c:max val="1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1997478880"/>
        <c:crosses val="max"/>
        <c:crossBetween val="between"/>
        <c:majorUnit val="10"/>
      </c:valAx>
      <c:catAx>
        <c:axId val="1997478880"/>
        <c:scaling>
          <c:orientation val="minMax"/>
        </c:scaling>
        <c:delete val="1"/>
        <c:axPos val="b"/>
        <c:numFmt formatCode="General" sourceLinked="1"/>
        <c:majorTickMark val="out"/>
        <c:minorTickMark val="none"/>
        <c:tickLblPos val="nextTo"/>
        <c:crossAx val="2074135488"/>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84154853959788012"/>
        </c:manualLayout>
      </c:layout>
      <c:barChart>
        <c:barDir val="bar"/>
        <c:grouping val="stacked"/>
        <c:varyColors val="0"/>
        <c:ser>
          <c:idx val="0"/>
          <c:order val="0"/>
          <c:tx>
            <c:strRef>
              <c:f>'A.17.a - Udbrændt'!$A$26</c:f>
              <c:strCache>
                <c:ptCount val="1"/>
                <c:pt idx="0">
                  <c:v>I meget høj grad</c:v>
                </c:pt>
              </c:strCache>
            </c:strRef>
          </c:tx>
          <c:spPr>
            <a:solidFill>
              <a:schemeClr val="accent1"/>
            </a:solidFill>
            <a:ln>
              <a:noFill/>
            </a:ln>
            <a:effectLst/>
          </c:spPr>
          <c:invertIfNegative val="0"/>
          <c:cat>
            <c:strRef>
              <c:f>'A.17.a - Udbrændt'!$B$25:$N$25</c:f>
              <c:strCache>
                <c:ptCount val="13"/>
                <c:pt idx="0">
                  <c:v>Skadestue/Fælles Akut Modtagelse</c:v>
                </c:pt>
                <c:pt idx="1">
                  <c:v>Medicinsk afd.</c:v>
                </c:pt>
                <c:pt idx="2">
                  <c:v>Intensiv afd.</c:v>
                </c:pt>
                <c:pt idx="3">
                  <c:v>Kirurgisk afd. </c:v>
                </c:pt>
                <c:pt idx="4">
                  <c:v>Psykiatrisk afd. </c:v>
                </c:pt>
                <c:pt idx="5">
                  <c:v>Børneafd.</c:v>
                </c:pt>
                <c:pt idx="6">
                  <c:v>Hjemmepleje/sygepleje</c:v>
                </c:pt>
                <c:pt idx="7">
                  <c:v>Plejehjem mv. </c:v>
                </c:pt>
                <c:pt idx="8">
                  <c:v>Praktiserende læge inkl. speciallæge</c:v>
                </c:pt>
                <c:pt idx="9">
                  <c:v>Anæstesi afd.</c:v>
                </c:pt>
                <c:pt idx="10">
                  <c:v>Opvågning og operationsafd. </c:v>
                </c:pt>
                <c:pt idx="11">
                  <c:v>Ambulatorium inkl. dagklinik</c:v>
                </c:pt>
                <c:pt idx="12">
                  <c:v>Sundhedspleje</c:v>
                </c:pt>
              </c:strCache>
            </c:strRef>
          </c:cat>
          <c:val>
            <c:numRef>
              <c:f>'A.17.a - Udbrændt'!$B$26:$N$26</c:f>
              <c:numCache>
                <c:formatCode>0</c:formatCode>
                <c:ptCount val="13"/>
                <c:pt idx="0">
                  <c:v>13.131313131313133</c:v>
                </c:pt>
                <c:pt idx="1">
                  <c:v>16.831683168316832</c:v>
                </c:pt>
                <c:pt idx="2">
                  <c:v>13.861386138613863</c:v>
                </c:pt>
                <c:pt idx="3">
                  <c:v>10</c:v>
                </c:pt>
                <c:pt idx="4">
                  <c:v>7.0000000000000009</c:v>
                </c:pt>
                <c:pt idx="5">
                  <c:v>10.891089108910892</c:v>
                </c:pt>
                <c:pt idx="6">
                  <c:v>9</c:v>
                </c:pt>
                <c:pt idx="7">
                  <c:v>6</c:v>
                </c:pt>
                <c:pt idx="8">
                  <c:v>4</c:v>
                </c:pt>
                <c:pt idx="9">
                  <c:v>5.0505050505050502</c:v>
                </c:pt>
                <c:pt idx="10">
                  <c:v>4</c:v>
                </c:pt>
                <c:pt idx="11">
                  <c:v>1.9801980198019802</c:v>
                </c:pt>
                <c:pt idx="12">
                  <c:v>1</c:v>
                </c:pt>
              </c:numCache>
            </c:numRef>
          </c:val>
          <c:extLst>
            <c:ext xmlns:c16="http://schemas.microsoft.com/office/drawing/2014/chart" uri="{C3380CC4-5D6E-409C-BE32-E72D297353CC}">
              <c16:uniqueId val="{00000000-8C94-4398-8973-F717A690231A}"/>
            </c:ext>
          </c:extLst>
        </c:ser>
        <c:ser>
          <c:idx val="1"/>
          <c:order val="1"/>
          <c:tx>
            <c:strRef>
              <c:f>'A.17.a - Udbrændt'!$A$27</c:f>
              <c:strCache>
                <c:ptCount val="1"/>
                <c:pt idx="0">
                  <c:v>I høj grad</c:v>
                </c:pt>
              </c:strCache>
            </c:strRef>
          </c:tx>
          <c:spPr>
            <a:solidFill>
              <a:schemeClr val="accent2"/>
            </a:solidFill>
            <a:ln>
              <a:noFill/>
            </a:ln>
            <a:effectLst/>
          </c:spPr>
          <c:invertIfNegative val="0"/>
          <c:cat>
            <c:strRef>
              <c:f>'A.17.a - Udbrændt'!$B$25:$N$25</c:f>
              <c:strCache>
                <c:ptCount val="13"/>
                <c:pt idx="0">
                  <c:v>Skadestue/Fælles Akut Modtagelse</c:v>
                </c:pt>
                <c:pt idx="1">
                  <c:v>Medicinsk afd.</c:v>
                </c:pt>
                <c:pt idx="2">
                  <c:v>Intensiv afd.</c:v>
                </c:pt>
                <c:pt idx="3">
                  <c:v>Kirurgisk afd. </c:v>
                </c:pt>
                <c:pt idx="4">
                  <c:v>Psykiatrisk afd. </c:v>
                </c:pt>
                <c:pt idx="5">
                  <c:v>Børneafd.</c:v>
                </c:pt>
                <c:pt idx="6">
                  <c:v>Hjemmepleje/sygepleje</c:v>
                </c:pt>
                <c:pt idx="7">
                  <c:v>Plejehjem mv. </c:v>
                </c:pt>
                <c:pt idx="8">
                  <c:v>Praktiserende læge inkl. speciallæge</c:v>
                </c:pt>
                <c:pt idx="9">
                  <c:v>Anæstesi afd.</c:v>
                </c:pt>
                <c:pt idx="10">
                  <c:v>Opvågning og operationsafd. </c:v>
                </c:pt>
                <c:pt idx="11">
                  <c:v>Ambulatorium inkl. dagklinik</c:v>
                </c:pt>
                <c:pt idx="12">
                  <c:v>Sundhedspleje</c:v>
                </c:pt>
              </c:strCache>
            </c:strRef>
          </c:cat>
          <c:val>
            <c:numRef>
              <c:f>'A.17.a - Udbrændt'!$B$27:$N$27</c:f>
              <c:numCache>
                <c:formatCode>0</c:formatCode>
                <c:ptCount val="13"/>
                <c:pt idx="0">
                  <c:v>17.171717171717169</c:v>
                </c:pt>
                <c:pt idx="1">
                  <c:v>11.881188118811881</c:v>
                </c:pt>
                <c:pt idx="2">
                  <c:v>13.861386138613863</c:v>
                </c:pt>
                <c:pt idx="3">
                  <c:v>17</c:v>
                </c:pt>
                <c:pt idx="4">
                  <c:v>18</c:v>
                </c:pt>
                <c:pt idx="5">
                  <c:v>12.871287128712872</c:v>
                </c:pt>
                <c:pt idx="6">
                  <c:v>11</c:v>
                </c:pt>
                <c:pt idx="7">
                  <c:v>9</c:v>
                </c:pt>
                <c:pt idx="8">
                  <c:v>7.0000000000000009</c:v>
                </c:pt>
                <c:pt idx="9">
                  <c:v>5.0505050505050502</c:v>
                </c:pt>
                <c:pt idx="10">
                  <c:v>5</c:v>
                </c:pt>
                <c:pt idx="11">
                  <c:v>6.9306930693069315</c:v>
                </c:pt>
                <c:pt idx="12">
                  <c:v>6</c:v>
                </c:pt>
              </c:numCache>
            </c:numRef>
          </c:val>
          <c:extLst>
            <c:ext xmlns:c16="http://schemas.microsoft.com/office/drawing/2014/chart" uri="{C3380CC4-5D6E-409C-BE32-E72D297353CC}">
              <c16:uniqueId val="{00000001-8C94-4398-8973-F717A690231A}"/>
            </c:ext>
          </c:extLst>
        </c:ser>
        <c:ser>
          <c:idx val="2"/>
          <c:order val="2"/>
          <c:tx>
            <c:strRef>
              <c:f>'A.17.a - Udbrændt'!$A$28</c:f>
              <c:strCache>
                <c:ptCount val="1"/>
                <c:pt idx="0">
                  <c:v>Delvist</c:v>
                </c:pt>
              </c:strCache>
            </c:strRef>
          </c:tx>
          <c:spPr>
            <a:solidFill>
              <a:schemeClr val="accent3"/>
            </a:solidFill>
            <a:ln>
              <a:noFill/>
            </a:ln>
            <a:effectLst/>
          </c:spPr>
          <c:invertIfNegative val="0"/>
          <c:cat>
            <c:strRef>
              <c:f>'A.17.a - Udbrændt'!$B$25:$N$25</c:f>
              <c:strCache>
                <c:ptCount val="13"/>
                <c:pt idx="0">
                  <c:v>Skadestue/Fælles Akut Modtagelse</c:v>
                </c:pt>
                <c:pt idx="1">
                  <c:v>Medicinsk afd.</c:v>
                </c:pt>
                <c:pt idx="2">
                  <c:v>Intensiv afd.</c:v>
                </c:pt>
                <c:pt idx="3">
                  <c:v>Kirurgisk afd. </c:v>
                </c:pt>
                <c:pt idx="4">
                  <c:v>Psykiatrisk afd. </c:v>
                </c:pt>
                <c:pt idx="5">
                  <c:v>Børneafd.</c:v>
                </c:pt>
                <c:pt idx="6">
                  <c:v>Hjemmepleje/sygepleje</c:v>
                </c:pt>
                <c:pt idx="7">
                  <c:v>Plejehjem mv. </c:v>
                </c:pt>
                <c:pt idx="8">
                  <c:v>Praktiserende læge inkl. speciallæge</c:v>
                </c:pt>
                <c:pt idx="9">
                  <c:v>Anæstesi afd.</c:v>
                </c:pt>
                <c:pt idx="10">
                  <c:v>Opvågning og operationsafd. </c:v>
                </c:pt>
                <c:pt idx="11">
                  <c:v>Ambulatorium inkl. dagklinik</c:v>
                </c:pt>
                <c:pt idx="12">
                  <c:v>Sundhedspleje</c:v>
                </c:pt>
              </c:strCache>
            </c:strRef>
          </c:cat>
          <c:val>
            <c:numRef>
              <c:f>'A.17.a - Udbrændt'!$B$28:$N$28</c:f>
              <c:numCache>
                <c:formatCode>0</c:formatCode>
                <c:ptCount val="13"/>
                <c:pt idx="0">
                  <c:v>22.222222222222221</c:v>
                </c:pt>
                <c:pt idx="1">
                  <c:v>31.683168316831683</c:v>
                </c:pt>
                <c:pt idx="2">
                  <c:v>22.772277227722775</c:v>
                </c:pt>
                <c:pt idx="3">
                  <c:v>36</c:v>
                </c:pt>
                <c:pt idx="4">
                  <c:v>30</c:v>
                </c:pt>
                <c:pt idx="5">
                  <c:v>27.722772277227726</c:v>
                </c:pt>
                <c:pt idx="6">
                  <c:v>26</c:v>
                </c:pt>
                <c:pt idx="7">
                  <c:v>28.999999999999996</c:v>
                </c:pt>
                <c:pt idx="8">
                  <c:v>14.000000000000002</c:v>
                </c:pt>
                <c:pt idx="9">
                  <c:v>20.202020202020201</c:v>
                </c:pt>
                <c:pt idx="10">
                  <c:v>30</c:v>
                </c:pt>
                <c:pt idx="11">
                  <c:v>27.722772277227726</c:v>
                </c:pt>
                <c:pt idx="12">
                  <c:v>14.000000000000002</c:v>
                </c:pt>
              </c:numCache>
            </c:numRef>
          </c:val>
          <c:extLst>
            <c:ext xmlns:c16="http://schemas.microsoft.com/office/drawing/2014/chart" uri="{C3380CC4-5D6E-409C-BE32-E72D297353CC}">
              <c16:uniqueId val="{00000002-8C94-4398-8973-F717A690231A}"/>
            </c:ext>
          </c:extLst>
        </c:ser>
        <c:ser>
          <c:idx val="3"/>
          <c:order val="3"/>
          <c:tx>
            <c:strRef>
              <c:f>'A.17.a - Udbrændt'!$A$29</c:f>
              <c:strCache>
                <c:ptCount val="1"/>
                <c:pt idx="0">
                  <c:v>I ringe grad</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cat>
            <c:strRef>
              <c:f>'A.17.a - Udbrændt'!$B$25:$N$25</c:f>
              <c:strCache>
                <c:ptCount val="13"/>
                <c:pt idx="0">
                  <c:v>Skadestue/Fælles Akut Modtagelse</c:v>
                </c:pt>
                <c:pt idx="1">
                  <c:v>Medicinsk afd.</c:v>
                </c:pt>
                <c:pt idx="2">
                  <c:v>Intensiv afd.</c:v>
                </c:pt>
                <c:pt idx="3">
                  <c:v>Kirurgisk afd. </c:v>
                </c:pt>
                <c:pt idx="4">
                  <c:v>Psykiatrisk afd. </c:v>
                </c:pt>
                <c:pt idx="5">
                  <c:v>Børneafd.</c:v>
                </c:pt>
                <c:pt idx="6">
                  <c:v>Hjemmepleje/sygepleje</c:v>
                </c:pt>
                <c:pt idx="7">
                  <c:v>Plejehjem mv. </c:v>
                </c:pt>
                <c:pt idx="8">
                  <c:v>Praktiserende læge inkl. speciallæge</c:v>
                </c:pt>
                <c:pt idx="9">
                  <c:v>Anæstesi afd.</c:v>
                </c:pt>
                <c:pt idx="10">
                  <c:v>Opvågning og operationsafd. </c:v>
                </c:pt>
                <c:pt idx="11">
                  <c:v>Ambulatorium inkl. dagklinik</c:v>
                </c:pt>
                <c:pt idx="12">
                  <c:v>Sundhedspleje</c:v>
                </c:pt>
              </c:strCache>
            </c:strRef>
          </c:cat>
          <c:val>
            <c:numRef>
              <c:f>'A.17.a - Udbrændt'!$B$29:$N$29</c:f>
              <c:numCache>
                <c:formatCode>0</c:formatCode>
                <c:ptCount val="13"/>
                <c:pt idx="0">
                  <c:v>38.383838383838381</c:v>
                </c:pt>
                <c:pt idx="1">
                  <c:v>29.702970297029701</c:v>
                </c:pt>
                <c:pt idx="2">
                  <c:v>34.653465346534652</c:v>
                </c:pt>
                <c:pt idx="3">
                  <c:v>21</c:v>
                </c:pt>
                <c:pt idx="4">
                  <c:v>22</c:v>
                </c:pt>
                <c:pt idx="5">
                  <c:v>27.722772277227726</c:v>
                </c:pt>
                <c:pt idx="6">
                  <c:v>33</c:v>
                </c:pt>
                <c:pt idx="7">
                  <c:v>36</c:v>
                </c:pt>
                <c:pt idx="8">
                  <c:v>30</c:v>
                </c:pt>
                <c:pt idx="9">
                  <c:v>49.494949494949495</c:v>
                </c:pt>
                <c:pt idx="10">
                  <c:v>40</c:v>
                </c:pt>
                <c:pt idx="11">
                  <c:v>40.594059405940598</c:v>
                </c:pt>
                <c:pt idx="12">
                  <c:v>49</c:v>
                </c:pt>
              </c:numCache>
            </c:numRef>
          </c:val>
          <c:extLst>
            <c:ext xmlns:c16="http://schemas.microsoft.com/office/drawing/2014/chart" uri="{C3380CC4-5D6E-409C-BE32-E72D297353CC}">
              <c16:uniqueId val="{00000005-8C94-4398-8973-F717A690231A}"/>
            </c:ext>
          </c:extLst>
        </c:ser>
        <c:ser>
          <c:idx val="4"/>
          <c:order val="4"/>
          <c:tx>
            <c:strRef>
              <c:f>'A.17.a - Udbrændt'!$A$30</c:f>
              <c:strCache>
                <c:ptCount val="1"/>
                <c:pt idx="0">
                  <c:v>I meget ringe grad</c:v>
                </c:pt>
              </c:strCache>
            </c:strRef>
          </c:tx>
          <c:spPr>
            <a:solidFill>
              <a:schemeClr val="accent5"/>
            </a:solidFill>
            <a:ln>
              <a:noFill/>
            </a:ln>
            <a:effectLst/>
          </c:spPr>
          <c:invertIfNegative val="0"/>
          <c:cat>
            <c:strRef>
              <c:f>'A.17.a - Udbrændt'!$B$25:$N$25</c:f>
              <c:strCache>
                <c:ptCount val="13"/>
                <c:pt idx="0">
                  <c:v>Skadestue/Fælles Akut Modtagelse</c:v>
                </c:pt>
                <c:pt idx="1">
                  <c:v>Medicinsk afd.</c:v>
                </c:pt>
                <c:pt idx="2">
                  <c:v>Intensiv afd.</c:v>
                </c:pt>
                <c:pt idx="3">
                  <c:v>Kirurgisk afd. </c:v>
                </c:pt>
                <c:pt idx="4">
                  <c:v>Psykiatrisk afd. </c:v>
                </c:pt>
                <c:pt idx="5">
                  <c:v>Børneafd.</c:v>
                </c:pt>
                <c:pt idx="6">
                  <c:v>Hjemmepleje/sygepleje</c:v>
                </c:pt>
                <c:pt idx="7">
                  <c:v>Plejehjem mv. </c:v>
                </c:pt>
                <c:pt idx="8">
                  <c:v>Praktiserende læge inkl. speciallæge</c:v>
                </c:pt>
                <c:pt idx="9">
                  <c:v>Anæstesi afd.</c:v>
                </c:pt>
                <c:pt idx="10">
                  <c:v>Opvågning og operationsafd. </c:v>
                </c:pt>
                <c:pt idx="11">
                  <c:v>Ambulatorium inkl. dagklinik</c:v>
                </c:pt>
                <c:pt idx="12">
                  <c:v>Sundhedspleje</c:v>
                </c:pt>
              </c:strCache>
            </c:strRef>
          </c:cat>
          <c:val>
            <c:numRef>
              <c:f>'A.17.a - Udbrændt'!$B$30:$N$30</c:f>
              <c:numCache>
                <c:formatCode>0</c:formatCode>
                <c:ptCount val="13"/>
                <c:pt idx="0">
                  <c:v>9.0909090909090917</c:v>
                </c:pt>
                <c:pt idx="1">
                  <c:v>9.9009900990099009</c:v>
                </c:pt>
                <c:pt idx="2">
                  <c:v>14.85148514851485</c:v>
                </c:pt>
                <c:pt idx="3">
                  <c:v>16</c:v>
                </c:pt>
                <c:pt idx="4">
                  <c:v>23</c:v>
                </c:pt>
                <c:pt idx="5">
                  <c:v>20.792079207920793</c:v>
                </c:pt>
                <c:pt idx="6">
                  <c:v>21</c:v>
                </c:pt>
                <c:pt idx="7">
                  <c:v>20</c:v>
                </c:pt>
                <c:pt idx="8">
                  <c:v>45</c:v>
                </c:pt>
                <c:pt idx="9">
                  <c:v>20.202020202020201</c:v>
                </c:pt>
                <c:pt idx="10">
                  <c:v>21</c:v>
                </c:pt>
                <c:pt idx="11">
                  <c:v>22.772277227722775</c:v>
                </c:pt>
                <c:pt idx="12">
                  <c:v>30</c:v>
                </c:pt>
              </c:numCache>
            </c:numRef>
          </c:val>
          <c:extLst>
            <c:ext xmlns:c16="http://schemas.microsoft.com/office/drawing/2014/chart" uri="{C3380CC4-5D6E-409C-BE32-E72D297353CC}">
              <c16:uniqueId val="{00000006-8C94-4398-8973-F717A690231A}"/>
            </c:ext>
          </c:extLst>
        </c:ser>
        <c:ser>
          <c:idx val="5"/>
          <c:order val="5"/>
          <c:tx>
            <c:v>AxisY</c:v>
          </c:tx>
          <c:spPr>
            <a:solidFill>
              <a:schemeClr val="accent6"/>
            </a:solidFill>
            <a:ln>
              <a:noFill/>
            </a:ln>
            <a:effectLst/>
            <a:extLst>
              <a:ext uri="{91240B29-F687-4F45-9708-019B960494DF}">
                <a14:hiddenLine xmlns:a14="http://schemas.microsoft.com/office/drawing/2010/main">
                  <a:noFill/>
                </a14:hiddenLine>
              </a:ext>
            </a:extLst>
          </c:spPr>
          <c:invertIfNegative val="0"/>
          <c:cat>
            <c:strLit>
              <c:ptCount val="13"/>
              <c:pt idx="0">
                <c:v>Skadestue + FAM</c:v>
              </c:pt>
              <c:pt idx="1">
                <c:v>Medicinsk afd.</c:v>
              </c:pt>
              <c:pt idx="2">
                <c:v>Intensiv afd.</c:v>
              </c:pt>
              <c:pt idx="3">
                <c:v>Kirurgisk afd. </c:v>
              </c:pt>
              <c:pt idx="4">
                <c:v>Psykiatrisk afd. </c:v>
              </c:pt>
              <c:pt idx="5">
                <c:v>Børneafd.</c:v>
              </c:pt>
              <c:pt idx="6">
                <c:v>Hjemmepleje/sygepleje</c:v>
              </c:pt>
              <c:pt idx="7">
                <c:v>Plejehjem mv. </c:v>
              </c:pt>
              <c:pt idx="8">
                <c:v>Prak.læge inkl. speciallæge</c:v>
              </c:pt>
              <c:pt idx="9">
                <c:v>Anæstesi afd.</c:v>
              </c:pt>
              <c:pt idx="10">
                <c:v>Opvågning og operations afd. </c:v>
              </c:pt>
              <c:pt idx="11">
                <c:v>Ambulatorium inkl. Dagklinik</c:v>
              </c:pt>
              <c:pt idx="12">
                <c:v>Sundhedspleje</c:v>
              </c:pt>
            </c:strLit>
          </c:cat>
          <c:val>
            <c:numLit>
              <c:formatCode>General</c:formatCode>
              <c:ptCount val="1"/>
              <c:pt idx="0">
                <c:v>0</c:v>
              </c:pt>
            </c:numLit>
          </c:val>
          <c:extLst>
            <c:ext xmlns:c16="http://schemas.microsoft.com/office/drawing/2014/chart" uri="{C3380CC4-5D6E-409C-BE32-E72D297353CC}">
              <c16:uniqueId val="{0000000F-6D4D-4CCD-B896-974712525726}"/>
            </c:ext>
          </c:extLst>
        </c:ser>
        <c:dLbls>
          <c:showLegendKey val="0"/>
          <c:showVal val="0"/>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5"/>
        <c:delete val="1"/>
      </c:legendEntry>
      <c:layout>
        <c:manualLayout>
          <c:xMode val="edge"/>
          <c:yMode val="edge"/>
          <c:x val="0"/>
          <c:y val="0.91249538499103477"/>
          <c:w val="1"/>
          <c:h val="5.94836043992251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87238579606131E-2"/>
          <c:w val="1"/>
          <c:h val="0.84171483463097552"/>
        </c:manualLayout>
      </c:layout>
      <c:barChart>
        <c:barDir val="bar"/>
        <c:grouping val="stacked"/>
        <c:varyColors val="0"/>
        <c:ser>
          <c:idx val="0"/>
          <c:order val="0"/>
          <c:tx>
            <c:strRef>
              <c:f>'A.17.b - Psykisk nedslidt'!$A$26</c:f>
              <c:strCache>
                <c:ptCount val="1"/>
                <c:pt idx="0">
                  <c:v>Helt/delvist enig</c:v>
                </c:pt>
              </c:strCache>
            </c:strRef>
          </c:tx>
          <c:spPr>
            <a:solidFill>
              <a:schemeClr val="accent1"/>
            </a:solidFill>
            <a:ln>
              <a:noFill/>
            </a:ln>
            <a:effectLst/>
          </c:spPr>
          <c:invertIfNegative val="0"/>
          <c:cat>
            <c:strRef>
              <c:f>'A.17.b - Psykisk nedslidt'!$B$25:$N$25</c:f>
              <c:strCache>
                <c:ptCount val="13"/>
                <c:pt idx="0">
                  <c:v>Psykiatrisk afd. </c:v>
                </c:pt>
                <c:pt idx="1">
                  <c:v>Børneafd.</c:v>
                </c:pt>
                <c:pt idx="2">
                  <c:v>Medicinsk afd.</c:v>
                </c:pt>
                <c:pt idx="3">
                  <c:v>Kirurgisk afd. </c:v>
                </c:pt>
                <c:pt idx="4">
                  <c:v>Plejehjem mv. </c:v>
                </c:pt>
                <c:pt idx="5">
                  <c:v>Intensiv afd.</c:v>
                </c:pt>
                <c:pt idx="6">
                  <c:v>Hjemmepleje/sygepleje</c:v>
                </c:pt>
                <c:pt idx="7">
                  <c:v>Skadestue/Fælles Akut Modtagelse</c:v>
                </c:pt>
                <c:pt idx="8">
                  <c:v>Ambulatorium inkl. dagklinik</c:v>
                </c:pt>
                <c:pt idx="9">
                  <c:v>Anæstesi afd.</c:v>
                </c:pt>
                <c:pt idx="10">
                  <c:v>Opvågning og operationsafd. </c:v>
                </c:pt>
                <c:pt idx="11">
                  <c:v>Praktiserende læge inkl. speciallæge</c:v>
                </c:pt>
                <c:pt idx="12">
                  <c:v>Sundhedspleje</c:v>
                </c:pt>
              </c:strCache>
            </c:strRef>
          </c:cat>
          <c:val>
            <c:numRef>
              <c:f>'A.17.b - Psykisk nedslidt'!$B$26:$N$26</c:f>
              <c:numCache>
                <c:formatCode>0</c:formatCode>
                <c:ptCount val="13"/>
                <c:pt idx="0">
                  <c:v>47</c:v>
                </c:pt>
                <c:pt idx="1">
                  <c:v>41</c:v>
                </c:pt>
                <c:pt idx="2">
                  <c:v>40</c:v>
                </c:pt>
                <c:pt idx="3">
                  <c:v>40</c:v>
                </c:pt>
                <c:pt idx="4">
                  <c:v>39</c:v>
                </c:pt>
                <c:pt idx="5">
                  <c:v>34.653465346534652</c:v>
                </c:pt>
                <c:pt idx="6">
                  <c:v>33</c:v>
                </c:pt>
                <c:pt idx="7">
                  <c:v>31</c:v>
                </c:pt>
                <c:pt idx="8">
                  <c:v>28.000000000000004</c:v>
                </c:pt>
                <c:pt idx="9">
                  <c:v>19</c:v>
                </c:pt>
                <c:pt idx="10">
                  <c:v>17</c:v>
                </c:pt>
                <c:pt idx="11">
                  <c:v>16</c:v>
                </c:pt>
                <c:pt idx="12">
                  <c:v>14.85148514851485</c:v>
                </c:pt>
              </c:numCache>
            </c:numRef>
          </c:val>
          <c:extLst>
            <c:ext xmlns:c16="http://schemas.microsoft.com/office/drawing/2014/chart" uri="{C3380CC4-5D6E-409C-BE32-E72D297353CC}">
              <c16:uniqueId val="{00000000-8C94-4398-8973-F717A690231A}"/>
            </c:ext>
          </c:extLst>
        </c:ser>
        <c:ser>
          <c:idx val="1"/>
          <c:order val="1"/>
          <c:tx>
            <c:strRef>
              <c:f>'A.17.b - Psykisk nedslidt'!$A$27</c:f>
              <c:strCache>
                <c:ptCount val="1"/>
                <c:pt idx="0">
                  <c:v>Hverken eller</c:v>
                </c:pt>
              </c:strCache>
            </c:strRef>
          </c:tx>
          <c:spPr>
            <a:solidFill>
              <a:schemeClr val="accent2"/>
            </a:solidFill>
            <a:ln>
              <a:noFill/>
            </a:ln>
            <a:effectLst/>
          </c:spPr>
          <c:invertIfNegative val="0"/>
          <c:cat>
            <c:strRef>
              <c:f>'A.17.b - Psykisk nedslidt'!$B$25:$N$25</c:f>
              <c:strCache>
                <c:ptCount val="13"/>
                <c:pt idx="0">
                  <c:v>Psykiatrisk afd. </c:v>
                </c:pt>
                <c:pt idx="1">
                  <c:v>Børneafd.</c:v>
                </c:pt>
                <c:pt idx="2">
                  <c:v>Medicinsk afd.</c:v>
                </c:pt>
                <c:pt idx="3">
                  <c:v>Kirurgisk afd. </c:v>
                </c:pt>
                <c:pt idx="4">
                  <c:v>Plejehjem mv. </c:v>
                </c:pt>
                <c:pt idx="5">
                  <c:v>Intensiv afd.</c:v>
                </c:pt>
                <c:pt idx="6">
                  <c:v>Hjemmepleje/sygepleje</c:v>
                </c:pt>
                <c:pt idx="7">
                  <c:v>Skadestue/Fælles Akut Modtagelse</c:v>
                </c:pt>
                <c:pt idx="8">
                  <c:v>Ambulatorium inkl. dagklinik</c:v>
                </c:pt>
                <c:pt idx="9">
                  <c:v>Anæstesi afd.</c:v>
                </c:pt>
                <c:pt idx="10">
                  <c:v>Opvågning og operationsafd. </c:v>
                </c:pt>
                <c:pt idx="11">
                  <c:v>Praktiserende læge inkl. speciallæge</c:v>
                </c:pt>
                <c:pt idx="12">
                  <c:v>Sundhedspleje</c:v>
                </c:pt>
              </c:strCache>
            </c:strRef>
          </c:cat>
          <c:val>
            <c:numRef>
              <c:f>'A.17.b - Psykisk nedslidt'!$B$27:$N$27</c:f>
              <c:numCache>
                <c:formatCode>0</c:formatCode>
                <c:ptCount val="13"/>
                <c:pt idx="0">
                  <c:v>15</c:v>
                </c:pt>
                <c:pt idx="1">
                  <c:v>17</c:v>
                </c:pt>
                <c:pt idx="2">
                  <c:v>19</c:v>
                </c:pt>
                <c:pt idx="3">
                  <c:v>19</c:v>
                </c:pt>
                <c:pt idx="4">
                  <c:v>15</c:v>
                </c:pt>
                <c:pt idx="5">
                  <c:v>15.841584158415841</c:v>
                </c:pt>
                <c:pt idx="6">
                  <c:v>17</c:v>
                </c:pt>
                <c:pt idx="7">
                  <c:v>22</c:v>
                </c:pt>
                <c:pt idx="8">
                  <c:v>20</c:v>
                </c:pt>
                <c:pt idx="9">
                  <c:v>14.000000000000002</c:v>
                </c:pt>
                <c:pt idx="10">
                  <c:v>26</c:v>
                </c:pt>
                <c:pt idx="11">
                  <c:v>11</c:v>
                </c:pt>
                <c:pt idx="12">
                  <c:v>14.85148514851485</c:v>
                </c:pt>
              </c:numCache>
            </c:numRef>
          </c:val>
          <c:extLst>
            <c:ext xmlns:c16="http://schemas.microsoft.com/office/drawing/2014/chart" uri="{C3380CC4-5D6E-409C-BE32-E72D297353CC}">
              <c16:uniqueId val="{00000001-8C94-4398-8973-F717A690231A}"/>
            </c:ext>
          </c:extLst>
        </c:ser>
        <c:ser>
          <c:idx val="2"/>
          <c:order val="2"/>
          <c:tx>
            <c:strRef>
              <c:f>'A.17.b - Psykisk nedslidt'!$A$28</c:f>
              <c:strCache>
                <c:ptCount val="1"/>
                <c:pt idx="0">
                  <c:v>Helt/delvist uenig</c:v>
                </c:pt>
              </c:strCache>
            </c:strRef>
          </c:tx>
          <c:spPr>
            <a:solidFill>
              <a:schemeClr val="accent3"/>
            </a:solidFill>
            <a:ln>
              <a:noFill/>
            </a:ln>
            <a:effectLst/>
          </c:spPr>
          <c:invertIfNegative val="0"/>
          <c:cat>
            <c:strRef>
              <c:f>'A.17.b - Psykisk nedslidt'!$B$25:$N$25</c:f>
              <c:strCache>
                <c:ptCount val="13"/>
                <c:pt idx="0">
                  <c:v>Psykiatrisk afd. </c:v>
                </c:pt>
                <c:pt idx="1">
                  <c:v>Børneafd.</c:v>
                </c:pt>
                <c:pt idx="2">
                  <c:v>Medicinsk afd.</c:v>
                </c:pt>
                <c:pt idx="3">
                  <c:v>Kirurgisk afd. </c:v>
                </c:pt>
                <c:pt idx="4">
                  <c:v>Plejehjem mv. </c:v>
                </c:pt>
                <c:pt idx="5">
                  <c:v>Intensiv afd.</c:v>
                </c:pt>
                <c:pt idx="6">
                  <c:v>Hjemmepleje/sygepleje</c:v>
                </c:pt>
                <c:pt idx="7">
                  <c:v>Skadestue/Fælles Akut Modtagelse</c:v>
                </c:pt>
                <c:pt idx="8">
                  <c:v>Ambulatorium inkl. dagklinik</c:v>
                </c:pt>
                <c:pt idx="9">
                  <c:v>Anæstesi afd.</c:v>
                </c:pt>
                <c:pt idx="10">
                  <c:v>Opvågning og operationsafd. </c:v>
                </c:pt>
                <c:pt idx="11">
                  <c:v>Praktiserende læge inkl. speciallæge</c:v>
                </c:pt>
                <c:pt idx="12">
                  <c:v>Sundhedspleje</c:v>
                </c:pt>
              </c:strCache>
            </c:strRef>
          </c:cat>
          <c:val>
            <c:numRef>
              <c:f>'A.17.b - Psykisk nedslidt'!$B$28:$N$28</c:f>
              <c:numCache>
                <c:formatCode>0</c:formatCode>
                <c:ptCount val="13"/>
                <c:pt idx="0">
                  <c:v>38</c:v>
                </c:pt>
                <c:pt idx="1">
                  <c:v>42</c:v>
                </c:pt>
                <c:pt idx="2">
                  <c:v>41</c:v>
                </c:pt>
                <c:pt idx="3">
                  <c:v>41</c:v>
                </c:pt>
                <c:pt idx="4">
                  <c:v>46</c:v>
                </c:pt>
                <c:pt idx="5">
                  <c:v>49.504950495049506</c:v>
                </c:pt>
                <c:pt idx="6">
                  <c:v>50</c:v>
                </c:pt>
                <c:pt idx="7">
                  <c:v>47</c:v>
                </c:pt>
                <c:pt idx="8">
                  <c:v>52</c:v>
                </c:pt>
                <c:pt idx="9">
                  <c:v>67</c:v>
                </c:pt>
                <c:pt idx="10">
                  <c:v>56.999999999999993</c:v>
                </c:pt>
                <c:pt idx="11">
                  <c:v>73</c:v>
                </c:pt>
                <c:pt idx="12">
                  <c:v>70.297029702970292</c:v>
                </c:pt>
              </c:numCache>
            </c:numRef>
          </c:val>
          <c:extLst>
            <c:ext xmlns:c16="http://schemas.microsoft.com/office/drawing/2014/chart" uri="{C3380CC4-5D6E-409C-BE32-E72D297353CC}">
              <c16:uniqueId val="{00000002-8C94-4398-8973-F717A690231A}"/>
            </c:ext>
          </c:extLst>
        </c:ser>
        <c:ser>
          <c:idx val="3"/>
          <c:order val="3"/>
          <c:tx>
            <c:v>AxisY</c:v>
          </c:tx>
          <c:spPr>
            <a:solidFill>
              <a:schemeClr val="accent4"/>
            </a:solidFill>
            <a:ln>
              <a:noFill/>
            </a:ln>
            <a:effectLst/>
            <a:extLst>
              <a:ext uri="{91240B29-F687-4F45-9708-019B960494DF}">
                <a14:hiddenLine xmlns:a14="http://schemas.microsoft.com/office/drawing/2010/main">
                  <a:noFill/>
                </a14:hiddenLine>
              </a:ext>
            </a:extLst>
          </c:spPr>
          <c:invertIfNegative val="0"/>
          <c:cat>
            <c:strLit>
              <c:ptCount val="13"/>
              <c:pt idx="0">
                <c:v>Psykiatrisk afd. </c:v>
              </c:pt>
              <c:pt idx="1">
                <c:v>Børneafd.</c:v>
              </c:pt>
              <c:pt idx="2">
                <c:v>Medicinsk afd.</c:v>
              </c:pt>
              <c:pt idx="3">
                <c:v>Kirurgisk afd. </c:v>
              </c:pt>
              <c:pt idx="4">
                <c:v>Plejehjem mv. </c:v>
              </c:pt>
              <c:pt idx="5">
                <c:v>Intensiv afd.</c:v>
              </c:pt>
              <c:pt idx="6">
                <c:v>Hjemmepleje/sygepleje</c:v>
              </c:pt>
              <c:pt idx="7">
                <c:v>Skadestue + FAM</c:v>
              </c:pt>
              <c:pt idx="8">
                <c:v>Ambulatorium inkl. Dagklinik</c:v>
              </c:pt>
              <c:pt idx="9">
                <c:v>Anæstesi afd.</c:v>
              </c:pt>
              <c:pt idx="10">
                <c:v>Opvågning og operations afd. </c:v>
              </c:pt>
              <c:pt idx="11">
                <c:v>Prak.læge inkl. speciallæge</c:v>
              </c:pt>
              <c:pt idx="12">
                <c:v>Sundhedspleje</c:v>
              </c:pt>
            </c:strLit>
          </c:cat>
          <c:val>
            <c:numLit>
              <c:formatCode>General</c:formatCode>
              <c:ptCount val="1"/>
              <c:pt idx="0">
                <c:v>0</c:v>
              </c:pt>
            </c:numLit>
          </c:val>
          <c:extLst>
            <c:ext xmlns:c16="http://schemas.microsoft.com/office/drawing/2014/chart" uri="{C3380CC4-5D6E-409C-BE32-E72D297353CC}">
              <c16:uniqueId val="{0000000D-E7EE-474B-A3FD-2CA0A3090EA3}"/>
            </c:ext>
          </c:extLst>
        </c:ser>
        <c:dLbls>
          <c:showLegendKey val="0"/>
          <c:showVal val="0"/>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3"/>
        <c:delete val="1"/>
      </c:legendEntry>
      <c:layout>
        <c:manualLayout>
          <c:xMode val="edge"/>
          <c:yMode val="edge"/>
          <c:x val="0"/>
          <c:y val="0.9125872212089654"/>
          <c:w val="1"/>
          <c:h val="5.942117627179038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6.8879826230773947E-2"/>
          <c:w val="1"/>
          <c:h val="0.84623219048753806"/>
        </c:manualLayout>
      </c:layout>
      <c:barChart>
        <c:barDir val="bar"/>
        <c:grouping val="stacked"/>
        <c:varyColors val="0"/>
        <c:ser>
          <c:idx val="0"/>
          <c:order val="0"/>
          <c:tx>
            <c:strRef>
              <c:f>'A.17.c - Stresset'!$A$26</c:f>
              <c:strCache>
                <c:ptCount val="1"/>
                <c:pt idx="0">
                  <c:v>Hele tiden/ofte</c:v>
                </c:pt>
              </c:strCache>
            </c:strRef>
          </c:tx>
          <c:spPr>
            <a:solidFill>
              <a:schemeClr val="accent1"/>
            </a:solidFill>
            <a:ln>
              <a:noFill/>
            </a:ln>
            <a:effectLst/>
          </c:spPr>
          <c:invertIfNegative val="0"/>
          <c:cat>
            <c:strRef>
              <c:f>'A.17.c - Stresset'!$B$25:$N$25</c:f>
              <c:strCache>
                <c:ptCount val="13"/>
                <c:pt idx="0">
                  <c:v>Psykiatrisk afd. </c:v>
                </c:pt>
                <c:pt idx="1">
                  <c:v>Kirurgisk afd. </c:v>
                </c:pt>
                <c:pt idx="2">
                  <c:v>Medicinsk afd.</c:v>
                </c:pt>
                <c:pt idx="3">
                  <c:v>Børneafd.</c:v>
                </c:pt>
                <c:pt idx="4">
                  <c:v>Skadestue/Fælles Akut Modtagelse</c:v>
                </c:pt>
                <c:pt idx="5">
                  <c:v>Intensiv afd.</c:v>
                </c:pt>
                <c:pt idx="6">
                  <c:v>Hjemmepleje/sygepleje</c:v>
                </c:pt>
                <c:pt idx="7">
                  <c:v>Plejehjem mv. </c:v>
                </c:pt>
                <c:pt idx="8">
                  <c:v>Opvågning og operationsafd. </c:v>
                </c:pt>
                <c:pt idx="9">
                  <c:v>Ambulatorium inkl. dagklinik</c:v>
                </c:pt>
                <c:pt idx="10">
                  <c:v>Sundhedspleje</c:v>
                </c:pt>
                <c:pt idx="11">
                  <c:v>Anæstesi afd.</c:v>
                </c:pt>
                <c:pt idx="12">
                  <c:v>Praktiserende læge inkl. speciallæge</c:v>
                </c:pt>
              </c:strCache>
            </c:strRef>
          </c:cat>
          <c:val>
            <c:numRef>
              <c:f>'A.17.c - Stresset'!$B$26:$N$26</c:f>
              <c:numCache>
                <c:formatCode>0</c:formatCode>
                <c:ptCount val="13"/>
                <c:pt idx="0">
                  <c:v>34.343434343434339</c:v>
                </c:pt>
                <c:pt idx="1">
                  <c:v>31.313131313131315</c:v>
                </c:pt>
                <c:pt idx="2">
                  <c:v>28.000000000000004</c:v>
                </c:pt>
                <c:pt idx="3">
                  <c:v>26</c:v>
                </c:pt>
                <c:pt idx="4">
                  <c:v>26</c:v>
                </c:pt>
                <c:pt idx="5">
                  <c:v>26</c:v>
                </c:pt>
                <c:pt idx="6">
                  <c:v>27</c:v>
                </c:pt>
                <c:pt idx="7">
                  <c:v>20</c:v>
                </c:pt>
                <c:pt idx="8">
                  <c:v>18</c:v>
                </c:pt>
                <c:pt idx="9">
                  <c:v>17</c:v>
                </c:pt>
                <c:pt idx="10">
                  <c:v>16</c:v>
                </c:pt>
                <c:pt idx="11">
                  <c:v>14.14141414141414</c:v>
                </c:pt>
                <c:pt idx="12">
                  <c:v>12</c:v>
                </c:pt>
              </c:numCache>
            </c:numRef>
          </c:val>
          <c:extLst>
            <c:ext xmlns:c16="http://schemas.microsoft.com/office/drawing/2014/chart" uri="{C3380CC4-5D6E-409C-BE32-E72D297353CC}">
              <c16:uniqueId val="{00000000-8C94-4398-8973-F717A690231A}"/>
            </c:ext>
          </c:extLst>
        </c:ser>
        <c:ser>
          <c:idx val="1"/>
          <c:order val="1"/>
          <c:tx>
            <c:strRef>
              <c:f>'A.17.c - Stresset'!$A$27</c:f>
              <c:strCache>
                <c:ptCount val="1"/>
                <c:pt idx="0">
                  <c:v>Sommetider</c:v>
                </c:pt>
              </c:strCache>
            </c:strRef>
          </c:tx>
          <c:spPr>
            <a:solidFill>
              <a:schemeClr val="accent2"/>
            </a:solidFill>
            <a:ln>
              <a:noFill/>
            </a:ln>
            <a:effectLst/>
          </c:spPr>
          <c:invertIfNegative val="0"/>
          <c:cat>
            <c:strRef>
              <c:f>'A.17.c - Stresset'!$B$25:$N$25</c:f>
              <c:strCache>
                <c:ptCount val="13"/>
                <c:pt idx="0">
                  <c:v>Psykiatrisk afd. </c:v>
                </c:pt>
                <c:pt idx="1">
                  <c:v>Kirurgisk afd. </c:v>
                </c:pt>
                <c:pt idx="2">
                  <c:v>Medicinsk afd.</c:v>
                </c:pt>
                <c:pt idx="3">
                  <c:v>Børneafd.</c:v>
                </c:pt>
                <c:pt idx="4">
                  <c:v>Skadestue/Fælles Akut Modtagelse</c:v>
                </c:pt>
                <c:pt idx="5">
                  <c:v>Intensiv afd.</c:v>
                </c:pt>
                <c:pt idx="6">
                  <c:v>Hjemmepleje/sygepleje</c:v>
                </c:pt>
                <c:pt idx="7">
                  <c:v>Plejehjem mv. </c:v>
                </c:pt>
                <c:pt idx="8">
                  <c:v>Opvågning og operationsafd. </c:v>
                </c:pt>
                <c:pt idx="9">
                  <c:v>Ambulatorium inkl. dagklinik</c:v>
                </c:pt>
                <c:pt idx="10">
                  <c:v>Sundhedspleje</c:v>
                </c:pt>
                <c:pt idx="11">
                  <c:v>Anæstesi afd.</c:v>
                </c:pt>
                <c:pt idx="12">
                  <c:v>Praktiserende læge inkl. speciallæge</c:v>
                </c:pt>
              </c:strCache>
            </c:strRef>
          </c:cat>
          <c:val>
            <c:numRef>
              <c:f>'A.17.c - Stresset'!$B$27:$N$27</c:f>
              <c:numCache>
                <c:formatCode>0</c:formatCode>
                <c:ptCount val="13"/>
                <c:pt idx="0">
                  <c:v>30.303030303030305</c:v>
                </c:pt>
                <c:pt idx="1">
                  <c:v>22.222222222222221</c:v>
                </c:pt>
                <c:pt idx="2">
                  <c:v>36</c:v>
                </c:pt>
                <c:pt idx="3">
                  <c:v>38</c:v>
                </c:pt>
                <c:pt idx="4">
                  <c:v>32</c:v>
                </c:pt>
                <c:pt idx="5">
                  <c:v>22</c:v>
                </c:pt>
                <c:pt idx="6">
                  <c:v>33</c:v>
                </c:pt>
                <c:pt idx="7">
                  <c:v>28.000000000000004</c:v>
                </c:pt>
                <c:pt idx="8">
                  <c:v>24</c:v>
                </c:pt>
                <c:pt idx="9">
                  <c:v>31</c:v>
                </c:pt>
                <c:pt idx="10">
                  <c:v>24</c:v>
                </c:pt>
                <c:pt idx="11">
                  <c:v>27.27272727272727</c:v>
                </c:pt>
                <c:pt idx="12">
                  <c:v>25</c:v>
                </c:pt>
              </c:numCache>
            </c:numRef>
          </c:val>
          <c:extLst>
            <c:ext xmlns:c16="http://schemas.microsoft.com/office/drawing/2014/chart" uri="{C3380CC4-5D6E-409C-BE32-E72D297353CC}">
              <c16:uniqueId val="{00000001-8C94-4398-8973-F717A690231A}"/>
            </c:ext>
          </c:extLst>
        </c:ser>
        <c:ser>
          <c:idx val="2"/>
          <c:order val="2"/>
          <c:tx>
            <c:strRef>
              <c:f>'A.17.c - Stresset'!$A$28</c:f>
              <c:strCache>
                <c:ptCount val="1"/>
                <c:pt idx="0">
                  <c:v>Sjældent</c:v>
                </c:pt>
              </c:strCache>
            </c:strRef>
          </c:tx>
          <c:spPr>
            <a:solidFill>
              <a:schemeClr val="accent3"/>
            </a:solidFill>
            <a:ln>
              <a:noFill/>
            </a:ln>
            <a:effectLst/>
          </c:spPr>
          <c:invertIfNegative val="0"/>
          <c:cat>
            <c:strRef>
              <c:f>'A.17.c - Stresset'!$B$25:$N$25</c:f>
              <c:strCache>
                <c:ptCount val="13"/>
                <c:pt idx="0">
                  <c:v>Psykiatrisk afd. </c:v>
                </c:pt>
                <c:pt idx="1">
                  <c:v>Kirurgisk afd. </c:v>
                </c:pt>
                <c:pt idx="2">
                  <c:v>Medicinsk afd.</c:v>
                </c:pt>
                <c:pt idx="3">
                  <c:v>Børneafd.</c:v>
                </c:pt>
                <c:pt idx="4">
                  <c:v>Skadestue/Fælles Akut Modtagelse</c:v>
                </c:pt>
                <c:pt idx="5">
                  <c:v>Intensiv afd.</c:v>
                </c:pt>
                <c:pt idx="6">
                  <c:v>Hjemmepleje/sygepleje</c:v>
                </c:pt>
                <c:pt idx="7">
                  <c:v>Plejehjem mv. </c:v>
                </c:pt>
                <c:pt idx="8">
                  <c:v>Opvågning og operationsafd. </c:v>
                </c:pt>
                <c:pt idx="9">
                  <c:v>Ambulatorium inkl. dagklinik</c:v>
                </c:pt>
                <c:pt idx="10">
                  <c:v>Sundhedspleje</c:v>
                </c:pt>
                <c:pt idx="11">
                  <c:v>Anæstesi afd.</c:v>
                </c:pt>
                <c:pt idx="12">
                  <c:v>Praktiserende læge inkl. speciallæge</c:v>
                </c:pt>
              </c:strCache>
            </c:strRef>
          </c:cat>
          <c:val>
            <c:numRef>
              <c:f>'A.17.c - Stresset'!$B$28:$N$28</c:f>
              <c:numCache>
                <c:formatCode>0</c:formatCode>
                <c:ptCount val="13"/>
                <c:pt idx="0">
                  <c:v>24.242424242424242</c:v>
                </c:pt>
                <c:pt idx="1">
                  <c:v>28.28282828282828</c:v>
                </c:pt>
                <c:pt idx="2">
                  <c:v>22</c:v>
                </c:pt>
                <c:pt idx="3">
                  <c:v>18</c:v>
                </c:pt>
                <c:pt idx="4">
                  <c:v>27</c:v>
                </c:pt>
                <c:pt idx="5">
                  <c:v>34</c:v>
                </c:pt>
                <c:pt idx="6">
                  <c:v>24</c:v>
                </c:pt>
                <c:pt idx="7">
                  <c:v>34</c:v>
                </c:pt>
                <c:pt idx="8">
                  <c:v>30</c:v>
                </c:pt>
                <c:pt idx="9">
                  <c:v>34</c:v>
                </c:pt>
                <c:pt idx="10">
                  <c:v>43</c:v>
                </c:pt>
                <c:pt idx="11">
                  <c:v>39.393939393939391</c:v>
                </c:pt>
                <c:pt idx="12">
                  <c:v>33</c:v>
                </c:pt>
              </c:numCache>
            </c:numRef>
          </c:val>
          <c:extLst>
            <c:ext xmlns:c16="http://schemas.microsoft.com/office/drawing/2014/chart" uri="{C3380CC4-5D6E-409C-BE32-E72D297353CC}">
              <c16:uniqueId val="{00000002-8C94-4398-8973-F717A690231A}"/>
            </c:ext>
          </c:extLst>
        </c:ser>
        <c:ser>
          <c:idx val="3"/>
          <c:order val="3"/>
          <c:tx>
            <c:strRef>
              <c:f>'A.17.c - Stresset'!$A$29</c:f>
              <c:strCache>
                <c:ptCount val="1"/>
                <c:pt idx="0">
                  <c:v>Aldrig</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cat>
            <c:strRef>
              <c:f>'A.17.c - Stresset'!$B$25:$N$25</c:f>
              <c:strCache>
                <c:ptCount val="13"/>
                <c:pt idx="0">
                  <c:v>Psykiatrisk afd. </c:v>
                </c:pt>
                <c:pt idx="1">
                  <c:v>Kirurgisk afd. </c:v>
                </c:pt>
                <c:pt idx="2">
                  <c:v>Medicinsk afd.</c:v>
                </c:pt>
                <c:pt idx="3">
                  <c:v>Børneafd.</c:v>
                </c:pt>
                <c:pt idx="4">
                  <c:v>Skadestue/Fælles Akut Modtagelse</c:v>
                </c:pt>
                <c:pt idx="5">
                  <c:v>Intensiv afd.</c:v>
                </c:pt>
                <c:pt idx="6">
                  <c:v>Hjemmepleje/sygepleje</c:v>
                </c:pt>
                <c:pt idx="7">
                  <c:v>Plejehjem mv. </c:v>
                </c:pt>
                <c:pt idx="8">
                  <c:v>Opvågning og operationsafd. </c:v>
                </c:pt>
                <c:pt idx="9">
                  <c:v>Ambulatorium inkl. dagklinik</c:v>
                </c:pt>
                <c:pt idx="10">
                  <c:v>Sundhedspleje</c:v>
                </c:pt>
                <c:pt idx="11">
                  <c:v>Anæstesi afd.</c:v>
                </c:pt>
                <c:pt idx="12">
                  <c:v>Praktiserende læge inkl. speciallæge</c:v>
                </c:pt>
              </c:strCache>
            </c:strRef>
          </c:cat>
          <c:val>
            <c:numRef>
              <c:f>'A.17.c - Stresset'!$B$29:$N$29</c:f>
              <c:numCache>
                <c:formatCode>0</c:formatCode>
                <c:ptCount val="13"/>
                <c:pt idx="0">
                  <c:v>11.111111111111111</c:v>
                </c:pt>
                <c:pt idx="1">
                  <c:v>18.181818181818183</c:v>
                </c:pt>
                <c:pt idx="2">
                  <c:v>14.000000000000002</c:v>
                </c:pt>
                <c:pt idx="3">
                  <c:v>18</c:v>
                </c:pt>
                <c:pt idx="4">
                  <c:v>15</c:v>
                </c:pt>
                <c:pt idx="5">
                  <c:v>18</c:v>
                </c:pt>
                <c:pt idx="6">
                  <c:v>16</c:v>
                </c:pt>
                <c:pt idx="7">
                  <c:v>18</c:v>
                </c:pt>
                <c:pt idx="8">
                  <c:v>28.000000000000004</c:v>
                </c:pt>
                <c:pt idx="9">
                  <c:v>18</c:v>
                </c:pt>
                <c:pt idx="10">
                  <c:v>17</c:v>
                </c:pt>
                <c:pt idx="11">
                  <c:v>19.19191919191919</c:v>
                </c:pt>
                <c:pt idx="12">
                  <c:v>30</c:v>
                </c:pt>
              </c:numCache>
            </c:numRef>
          </c:val>
          <c:extLst>
            <c:ext xmlns:c16="http://schemas.microsoft.com/office/drawing/2014/chart" uri="{C3380CC4-5D6E-409C-BE32-E72D297353CC}">
              <c16:uniqueId val="{00000005-8C94-4398-8973-F717A690231A}"/>
            </c:ext>
          </c:extLst>
        </c:ser>
        <c:ser>
          <c:idx val="4"/>
          <c:order val="4"/>
          <c:tx>
            <c:v>AxisY</c:v>
          </c:tx>
          <c:spPr>
            <a:solidFill>
              <a:schemeClr val="accent5"/>
            </a:solidFill>
            <a:ln>
              <a:noFill/>
            </a:ln>
            <a:effectLst/>
            <a:extLst>
              <a:ext uri="{91240B29-F687-4F45-9708-019B960494DF}">
                <a14:hiddenLine xmlns:a14="http://schemas.microsoft.com/office/drawing/2010/main">
                  <a:noFill/>
                </a14:hiddenLine>
              </a:ext>
            </a:extLst>
          </c:spPr>
          <c:invertIfNegative val="0"/>
          <c:cat>
            <c:strLit>
              <c:ptCount val="13"/>
              <c:pt idx="0">
                <c:v>Psykiatrisk afd. </c:v>
              </c:pt>
              <c:pt idx="1">
                <c:v>Kirurgisk afd. </c:v>
              </c:pt>
              <c:pt idx="2">
                <c:v>Medicinsk afd.</c:v>
              </c:pt>
              <c:pt idx="3">
                <c:v>Børneafd.</c:v>
              </c:pt>
              <c:pt idx="4">
                <c:v>Skadestue + FAM</c:v>
              </c:pt>
              <c:pt idx="5">
                <c:v>Intensiv afd.</c:v>
              </c:pt>
              <c:pt idx="6">
                <c:v>Hjemmepleje/sygepleje</c:v>
              </c:pt>
              <c:pt idx="7">
                <c:v>Plejehjem mv. </c:v>
              </c:pt>
              <c:pt idx="8">
                <c:v>Opvågning og operations afd. </c:v>
              </c:pt>
              <c:pt idx="9">
                <c:v>Ambulatorium inkl. Dagklinik</c:v>
              </c:pt>
              <c:pt idx="10">
                <c:v>Sundhedspleje</c:v>
              </c:pt>
              <c:pt idx="11">
                <c:v>Anæstesi afd.</c:v>
              </c:pt>
              <c:pt idx="12">
                <c:v>Prak.læge inkl. speciallæge</c:v>
              </c:pt>
            </c:strLit>
          </c:cat>
          <c:val>
            <c:numLit>
              <c:formatCode>General</c:formatCode>
              <c:ptCount val="1"/>
              <c:pt idx="0">
                <c:v>0</c:v>
              </c:pt>
            </c:numLit>
          </c:val>
          <c:extLst>
            <c:ext xmlns:c16="http://schemas.microsoft.com/office/drawing/2014/chart" uri="{C3380CC4-5D6E-409C-BE32-E72D297353CC}">
              <c16:uniqueId val="{0000000E-181E-4266-AA46-1390331ADC7E}"/>
            </c:ext>
          </c:extLst>
        </c:ser>
        <c:dLbls>
          <c:showLegendKey val="0"/>
          <c:showVal val="0"/>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4"/>
        <c:delete val="1"/>
      </c:legendEntry>
      <c:layout>
        <c:manualLayout>
          <c:xMode val="edge"/>
          <c:yMode val="edge"/>
          <c:x val="0"/>
          <c:y val="0.91511187008308703"/>
          <c:w val="1"/>
          <c:h val="5.77049786191315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35864106621784"/>
          <c:y val="0"/>
          <c:w val="0.74498245783268791"/>
          <c:h val="0.92406587736724655"/>
        </c:manualLayout>
      </c:layout>
      <c:barChart>
        <c:barDir val="bar"/>
        <c:grouping val="stacked"/>
        <c:varyColors val="0"/>
        <c:ser>
          <c:idx val="0"/>
          <c:order val="0"/>
          <c:tx>
            <c:strRef>
              <c:f>'A.17.d - Arbejde hurtigt'!$A$26</c:f>
              <c:strCache>
                <c:ptCount val="1"/>
                <c:pt idx="0">
                  <c:v>Altid</c:v>
                </c:pt>
              </c:strCache>
            </c:strRef>
          </c:tx>
          <c:spPr>
            <a:solidFill>
              <a:schemeClr val="accent1"/>
            </a:solidFill>
            <a:ln>
              <a:noFill/>
            </a:ln>
            <a:effectLst/>
          </c:spPr>
          <c:invertIfNegative val="0"/>
          <c:cat>
            <c:strRef>
              <c:f>'A.17.d - Arbejde hurtigt'!$B$25:$N$25</c:f>
              <c:strCache>
                <c:ptCount val="13"/>
                <c:pt idx="0">
                  <c:v>Skadestue/Fælles Akut Modtagelse</c:v>
                </c:pt>
                <c:pt idx="1">
                  <c:v>Medicinsk afd.</c:v>
                </c:pt>
                <c:pt idx="2">
                  <c:v>Kirurgisk afd. </c:v>
                </c:pt>
                <c:pt idx="3">
                  <c:v>Hjemmepleje/sygepleje</c:v>
                </c:pt>
                <c:pt idx="4">
                  <c:v>Praktiserende læge inkl. speciallæge</c:v>
                </c:pt>
                <c:pt idx="5">
                  <c:v>Ambulatorium inkl. dagklinik</c:v>
                </c:pt>
                <c:pt idx="6">
                  <c:v>Børneafd.</c:v>
                </c:pt>
                <c:pt idx="7">
                  <c:v>Opvågning og operationsafd. </c:v>
                </c:pt>
                <c:pt idx="8">
                  <c:v>Anæstesi afd.</c:v>
                </c:pt>
                <c:pt idx="9">
                  <c:v>Intensiv afd.</c:v>
                </c:pt>
                <c:pt idx="10">
                  <c:v>Psykiatrisk afd. </c:v>
                </c:pt>
                <c:pt idx="11">
                  <c:v>Plejehjem mv. </c:v>
                </c:pt>
                <c:pt idx="12">
                  <c:v>Sundhedspleje</c:v>
                </c:pt>
              </c:strCache>
            </c:strRef>
          </c:cat>
          <c:val>
            <c:numRef>
              <c:f>'A.17.d - Arbejde hurtigt'!$B$26:$N$26</c:f>
              <c:numCache>
                <c:formatCode>0</c:formatCode>
                <c:ptCount val="13"/>
                <c:pt idx="0">
                  <c:v>28.000000000000004</c:v>
                </c:pt>
                <c:pt idx="1">
                  <c:v>22</c:v>
                </c:pt>
                <c:pt idx="2">
                  <c:v>16</c:v>
                </c:pt>
                <c:pt idx="3">
                  <c:v>23</c:v>
                </c:pt>
                <c:pt idx="4">
                  <c:v>17</c:v>
                </c:pt>
                <c:pt idx="5">
                  <c:v>14.000000000000002</c:v>
                </c:pt>
                <c:pt idx="6">
                  <c:v>7.0707070707070701</c:v>
                </c:pt>
                <c:pt idx="7">
                  <c:v>15</c:v>
                </c:pt>
                <c:pt idx="8">
                  <c:v>11.881188118811881</c:v>
                </c:pt>
                <c:pt idx="9">
                  <c:v>3</c:v>
                </c:pt>
                <c:pt idx="10">
                  <c:v>12</c:v>
                </c:pt>
                <c:pt idx="11">
                  <c:v>12</c:v>
                </c:pt>
                <c:pt idx="12">
                  <c:v>6</c:v>
                </c:pt>
              </c:numCache>
            </c:numRef>
          </c:val>
          <c:extLst>
            <c:ext xmlns:c16="http://schemas.microsoft.com/office/drawing/2014/chart" uri="{C3380CC4-5D6E-409C-BE32-E72D297353CC}">
              <c16:uniqueId val="{00000000-8C94-4398-8973-F717A690231A}"/>
            </c:ext>
          </c:extLst>
        </c:ser>
        <c:ser>
          <c:idx val="1"/>
          <c:order val="1"/>
          <c:tx>
            <c:strRef>
              <c:f>'A.17.d - Arbejde hurtigt'!$A$27</c:f>
              <c:strCache>
                <c:ptCount val="1"/>
                <c:pt idx="0">
                  <c:v>Ofte</c:v>
                </c:pt>
              </c:strCache>
            </c:strRef>
          </c:tx>
          <c:spPr>
            <a:solidFill>
              <a:schemeClr val="accent2"/>
            </a:solidFill>
            <a:ln>
              <a:noFill/>
            </a:ln>
            <a:effectLst/>
          </c:spPr>
          <c:invertIfNegative val="0"/>
          <c:cat>
            <c:strRef>
              <c:f>'A.17.d - Arbejde hurtigt'!$B$25:$N$25</c:f>
              <c:strCache>
                <c:ptCount val="13"/>
                <c:pt idx="0">
                  <c:v>Skadestue/Fælles Akut Modtagelse</c:v>
                </c:pt>
                <c:pt idx="1">
                  <c:v>Medicinsk afd.</c:v>
                </c:pt>
                <c:pt idx="2">
                  <c:v>Kirurgisk afd. </c:v>
                </c:pt>
                <c:pt idx="3">
                  <c:v>Hjemmepleje/sygepleje</c:v>
                </c:pt>
                <c:pt idx="4">
                  <c:v>Praktiserende læge inkl. speciallæge</c:v>
                </c:pt>
                <c:pt idx="5">
                  <c:v>Ambulatorium inkl. dagklinik</c:v>
                </c:pt>
                <c:pt idx="6">
                  <c:v>Børneafd.</c:v>
                </c:pt>
                <c:pt idx="7">
                  <c:v>Opvågning og operationsafd. </c:v>
                </c:pt>
                <c:pt idx="8">
                  <c:v>Anæstesi afd.</c:v>
                </c:pt>
                <c:pt idx="9">
                  <c:v>Intensiv afd.</c:v>
                </c:pt>
                <c:pt idx="10">
                  <c:v>Psykiatrisk afd. </c:v>
                </c:pt>
                <c:pt idx="11">
                  <c:v>Plejehjem mv. </c:v>
                </c:pt>
                <c:pt idx="12">
                  <c:v>Sundhedspleje</c:v>
                </c:pt>
              </c:strCache>
            </c:strRef>
          </c:cat>
          <c:val>
            <c:numRef>
              <c:f>'A.17.d - Arbejde hurtigt'!$B$27:$N$27</c:f>
              <c:numCache>
                <c:formatCode>0</c:formatCode>
                <c:ptCount val="13"/>
                <c:pt idx="0">
                  <c:v>61</c:v>
                </c:pt>
                <c:pt idx="1">
                  <c:v>55.000000000000007</c:v>
                </c:pt>
                <c:pt idx="2">
                  <c:v>55.000000000000007</c:v>
                </c:pt>
                <c:pt idx="3">
                  <c:v>43</c:v>
                </c:pt>
                <c:pt idx="4">
                  <c:v>47</c:v>
                </c:pt>
                <c:pt idx="5">
                  <c:v>45</c:v>
                </c:pt>
                <c:pt idx="6">
                  <c:v>51.515151515151516</c:v>
                </c:pt>
                <c:pt idx="7">
                  <c:v>42</c:v>
                </c:pt>
                <c:pt idx="8">
                  <c:v>45.544554455445549</c:v>
                </c:pt>
                <c:pt idx="9">
                  <c:v>53</c:v>
                </c:pt>
                <c:pt idx="10">
                  <c:v>42</c:v>
                </c:pt>
                <c:pt idx="11">
                  <c:v>37</c:v>
                </c:pt>
                <c:pt idx="12">
                  <c:v>18</c:v>
                </c:pt>
              </c:numCache>
            </c:numRef>
          </c:val>
          <c:extLst>
            <c:ext xmlns:c16="http://schemas.microsoft.com/office/drawing/2014/chart" uri="{C3380CC4-5D6E-409C-BE32-E72D297353CC}">
              <c16:uniqueId val="{00000001-8C94-4398-8973-F717A690231A}"/>
            </c:ext>
          </c:extLst>
        </c:ser>
        <c:ser>
          <c:idx val="2"/>
          <c:order val="2"/>
          <c:tx>
            <c:strRef>
              <c:f>'A.17.d - Arbejde hurtigt'!$A$28</c:f>
              <c:strCache>
                <c:ptCount val="1"/>
                <c:pt idx="0">
                  <c:v>Sommetider</c:v>
                </c:pt>
              </c:strCache>
            </c:strRef>
          </c:tx>
          <c:spPr>
            <a:solidFill>
              <a:schemeClr val="accent3"/>
            </a:solidFill>
            <a:ln>
              <a:noFill/>
            </a:ln>
            <a:effectLst/>
          </c:spPr>
          <c:invertIfNegative val="0"/>
          <c:cat>
            <c:strRef>
              <c:f>'A.17.d - Arbejde hurtigt'!$B$25:$N$25</c:f>
              <c:strCache>
                <c:ptCount val="13"/>
                <c:pt idx="0">
                  <c:v>Skadestue/Fælles Akut Modtagelse</c:v>
                </c:pt>
                <c:pt idx="1">
                  <c:v>Medicinsk afd.</c:v>
                </c:pt>
                <c:pt idx="2">
                  <c:v>Kirurgisk afd. </c:v>
                </c:pt>
                <c:pt idx="3">
                  <c:v>Hjemmepleje/sygepleje</c:v>
                </c:pt>
                <c:pt idx="4">
                  <c:v>Praktiserende læge inkl. speciallæge</c:v>
                </c:pt>
                <c:pt idx="5">
                  <c:v>Ambulatorium inkl. dagklinik</c:v>
                </c:pt>
                <c:pt idx="6">
                  <c:v>Børneafd.</c:v>
                </c:pt>
                <c:pt idx="7">
                  <c:v>Opvågning og operationsafd. </c:v>
                </c:pt>
                <c:pt idx="8">
                  <c:v>Anæstesi afd.</c:v>
                </c:pt>
                <c:pt idx="9">
                  <c:v>Intensiv afd.</c:v>
                </c:pt>
                <c:pt idx="10">
                  <c:v>Psykiatrisk afd. </c:v>
                </c:pt>
                <c:pt idx="11">
                  <c:v>Plejehjem mv. </c:v>
                </c:pt>
                <c:pt idx="12">
                  <c:v>Sundhedspleje</c:v>
                </c:pt>
              </c:strCache>
            </c:strRef>
          </c:cat>
          <c:val>
            <c:numRef>
              <c:f>'A.17.d - Arbejde hurtigt'!$B$28:$N$28</c:f>
              <c:numCache>
                <c:formatCode>0</c:formatCode>
                <c:ptCount val="13"/>
                <c:pt idx="0">
                  <c:v>10</c:v>
                </c:pt>
                <c:pt idx="1">
                  <c:v>21</c:v>
                </c:pt>
                <c:pt idx="2">
                  <c:v>27</c:v>
                </c:pt>
                <c:pt idx="3">
                  <c:v>28.999999999999996</c:v>
                </c:pt>
                <c:pt idx="4">
                  <c:v>28.999999999999996</c:v>
                </c:pt>
                <c:pt idx="5">
                  <c:v>36</c:v>
                </c:pt>
                <c:pt idx="6">
                  <c:v>40.404040404040401</c:v>
                </c:pt>
                <c:pt idx="7">
                  <c:v>37</c:v>
                </c:pt>
                <c:pt idx="8">
                  <c:v>40.594059405940598</c:v>
                </c:pt>
                <c:pt idx="9">
                  <c:v>42</c:v>
                </c:pt>
                <c:pt idx="10">
                  <c:v>41</c:v>
                </c:pt>
                <c:pt idx="11">
                  <c:v>44</c:v>
                </c:pt>
                <c:pt idx="12">
                  <c:v>52</c:v>
                </c:pt>
              </c:numCache>
            </c:numRef>
          </c:val>
          <c:extLst>
            <c:ext xmlns:c16="http://schemas.microsoft.com/office/drawing/2014/chart" uri="{C3380CC4-5D6E-409C-BE32-E72D297353CC}">
              <c16:uniqueId val="{00000002-8C94-4398-8973-F717A690231A}"/>
            </c:ext>
          </c:extLst>
        </c:ser>
        <c:ser>
          <c:idx val="3"/>
          <c:order val="3"/>
          <c:tx>
            <c:strRef>
              <c:f>'A.17.d - Arbejde hurtigt'!$A$29</c:f>
              <c:strCache>
                <c:ptCount val="1"/>
                <c:pt idx="0">
                  <c:v>Sjældent</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cat>
            <c:strRef>
              <c:f>'A.17.d - Arbejde hurtigt'!$B$25:$N$25</c:f>
              <c:strCache>
                <c:ptCount val="13"/>
                <c:pt idx="0">
                  <c:v>Skadestue/Fælles Akut Modtagelse</c:v>
                </c:pt>
                <c:pt idx="1">
                  <c:v>Medicinsk afd.</c:v>
                </c:pt>
                <c:pt idx="2">
                  <c:v>Kirurgisk afd. </c:v>
                </c:pt>
                <c:pt idx="3">
                  <c:v>Hjemmepleje/sygepleje</c:v>
                </c:pt>
                <c:pt idx="4">
                  <c:v>Praktiserende læge inkl. speciallæge</c:v>
                </c:pt>
                <c:pt idx="5">
                  <c:v>Ambulatorium inkl. dagklinik</c:v>
                </c:pt>
                <c:pt idx="6">
                  <c:v>Børneafd.</c:v>
                </c:pt>
                <c:pt idx="7">
                  <c:v>Opvågning og operationsafd. </c:v>
                </c:pt>
                <c:pt idx="8">
                  <c:v>Anæstesi afd.</c:v>
                </c:pt>
                <c:pt idx="9">
                  <c:v>Intensiv afd.</c:v>
                </c:pt>
                <c:pt idx="10">
                  <c:v>Psykiatrisk afd. </c:v>
                </c:pt>
                <c:pt idx="11">
                  <c:v>Plejehjem mv. </c:v>
                </c:pt>
                <c:pt idx="12">
                  <c:v>Sundhedspleje</c:v>
                </c:pt>
              </c:strCache>
            </c:strRef>
          </c:cat>
          <c:val>
            <c:numRef>
              <c:f>'A.17.d - Arbejde hurtigt'!$B$29:$N$29</c:f>
              <c:numCache>
                <c:formatCode>0</c:formatCode>
                <c:ptCount val="13"/>
                <c:pt idx="0">
                  <c:v>1</c:v>
                </c:pt>
                <c:pt idx="1">
                  <c:v>2</c:v>
                </c:pt>
                <c:pt idx="2">
                  <c:v>2</c:v>
                </c:pt>
                <c:pt idx="3">
                  <c:v>5</c:v>
                </c:pt>
                <c:pt idx="4">
                  <c:v>7.0000000000000009</c:v>
                </c:pt>
                <c:pt idx="5">
                  <c:v>5</c:v>
                </c:pt>
                <c:pt idx="6">
                  <c:v>1.0101010101010102</c:v>
                </c:pt>
                <c:pt idx="7">
                  <c:v>6</c:v>
                </c:pt>
                <c:pt idx="8">
                  <c:v>1.9801980198019802</c:v>
                </c:pt>
                <c:pt idx="9">
                  <c:v>2</c:v>
                </c:pt>
                <c:pt idx="10">
                  <c:v>5</c:v>
                </c:pt>
                <c:pt idx="11">
                  <c:v>7.0000000000000009</c:v>
                </c:pt>
                <c:pt idx="12">
                  <c:v>24</c:v>
                </c:pt>
              </c:numCache>
            </c:numRef>
          </c:val>
          <c:extLst>
            <c:ext xmlns:c16="http://schemas.microsoft.com/office/drawing/2014/chart" uri="{C3380CC4-5D6E-409C-BE32-E72D297353CC}">
              <c16:uniqueId val="{00000005-8C94-4398-8973-F717A690231A}"/>
            </c:ext>
          </c:extLst>
        </c:ser>
        <c:ser>
          <c:idx val="4"/>
          <c:order val="4"/>
          <c:tx>
            <c:v>AxisY</c:v>
          </c:tx>
          <c:spPr>
            <a:solidFill>
              <a:schemeClr val="accent5"/>
            </a:solidFill>
            <a:ln>
              <a:noFill/>
            </a:ln>
            <a:effectLst/>
            <a:extLst>
              <a:ext uri="{91240B29-F687-4F45-9708-019B960494DF}">
                <a14:hiddenLine xmlns:a14="http://schemas.microsoft.com/office/drawing/2010/main">
                  <a:noFill/>
                </a14:hiddenLine>
              </a:ext>
            </a:extLst>
          </c:spPr>
          <c:invertIfNegative val="0"/>
          <c:cat>
            <c:strLit>
              <c:ptCount val="13"/>
              <c:pt idx="0">
                <c:v>Skadestue + FAM</c:v>
              </c:pt>
              <c:pt idx="1">
                <c:v>Medicinsk afd.</c:v>
              </c:pt>
              <c:pt idx="2">
                <c:v>Intensiv afd.</c:v>
              </c:pt>
              <c:pt idx="3">
                <c:v>Kirurgisk afd. </c:v>
              </c:pt>
              <c:pt idx="4">
                <c:v>Psykiatrisk afd. </c:v>
              </c:pt>
              <c:pt idx="5">
                <c:v>Børneafd.</c:v>
              </c:pt>
              <c:pt idx="6">
                <c:v>Hjemmepleje/sygepleje</c:v>
              </c:pt>
              <c:pt idx="7">
                <c:v>Plejehjem mv. </c:v>
              </c:pt>
              <c:pt idx="8">
                <c:v>Prak.læge inkl. speciallæge</c:v>
              </c:pt>
              <c:pt idx="9">
                <c:v>Anæstesi afd.</c:v>
              </c:pt>
              <c:pt idx="10">
                <c:v>Opvågning og operations afd. </c:v>
              </c:pt>
              <c:pt idx="11">
                <c:v>Ambulatorium inkl. Dagklinik</c:v>
              </c:pt>
              <c:pt idx="12">
                <c:v>Sundhedspleje</c:v>
              </c:pt>
            </c:strLit>
          </c:cat>
          <c:val>
            <c:numLit>
              <c:formatCode>General</c:formatCode>
              <c:ptCount val="1"/>
              <c:pt idx="0">
                <c:v>0</c:v>
              </c:pt>
            </c:numLit>
          </c:val>
          <c:extLst>
            <c:ext xmlns:c16="http://schemas.microsoft.com/office/drawing/2014/chart" uri="{C3380CC4-5D6E-409C-BE32-E72D297353CC}">
              <c16:uniqueId val="{0000000E-1E27-48FC-8CFD-D820EB9EA55B}"/>
            </c:ext>
          </c:extLst>
        </c:ser>
        <c:dLbls>
          <c:showLegendKey val="0"/>
          <c:showVal val="0"/>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4"/>
        <c:delete val="1"/>
      </c:legendEntry>
      <c:layout>
        <c:manualLayout>
          <c:xMode val="edge"/>
          <c:yMode val="edge"/>
          <c:x val="0"/>
          <c:y val="0.9125872212089654"/>
          <c:w val="1"/>
          <c:h val="5.942117627179038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34701932158428"/>
          <c:y val="0"/>
          <c:w val="0.74280953064530941"/>
          <c:h val="0.88608742874110868"/>
        </c:manualLayout>
      </c:layout>
      <c:barChart>
        <c:barDir val="bar"/>
        <c:grouping val="stacked"/>
        <c:varyColors val="0"/>
        <c:ser>
          <c:idx val="0"/>
          <c:order val="0"/>
          <c:tx>
            <c:strRef>
              <c:f>'A.17.e - Arbejdstempo+kvalitet'!$A$26</c:f>
              <c:strCache>
                <c:ptCount val="1"/>
                <c:pt idx="0">
                  <c:v>Altid</c:v>
                </c:pt>
              </c:strCache>
            </c:strRef>
          </c:tx>
          <c:spPr>
            <a:solidFill>
              <a:schemeClr val="accent1"/>
            </a:solidFill>
            <a:ln>
              <a:noFill/>
            </a:ln>
            <a:effectLst/>
          </c:spPr>
          <c:invertIfNegative val="0"/>
          <c:cat>
            <c:strRef>
              <c:f>'A.17.e - Arbejdstempo+kvalitet'!$B$25:$N$25</c:f>
              <c:strCache>
                <c:ptCount val="13"/>
                <c:pt idx="0">
                  <c:v>Medicinsk afd.</c:v>
                </c:pt>
                <c:pt idx="1">
                  <c:v>Skadestue/Fælles Akut Modtagelse</c:v>
                </c:pt>
                <c:pt idx="2">
                  <c:v>Kirurgisk afd. </c:v>
                </c:pt>
                <c:pt idx="3">
                  <c:v>Psykiatrisk afd. </c:v>
                </c:pt>
                <c:pt idx="4">
                  <c:v>Hjemmepleje/sygepleje</c:v>
                </c:pt>
                <c:pt idx="5">
                  <c:v>Børneafd.</c:v>
                </c:pt>
                <c:pt idx="6">
                  <c:v>Praktiserende læge inkl. speciallæge</c:v>
                </c:pt>
                <c:pt idx="7">
                  <c:v>Ambulatorium inkl. dagklinik</c:v>
                </c:pt>
                <c:pt idx="8">
                  <c:v>Plejehjem mv. </c:v>
                </c:pt>
                <c:pt idx="9">
                  <c:v>Opvågning og operationsafd. </c:v>
                </c:pt>
                <c:pt idx="10">
                  <c:v>Anæstesi afd.</c:v>
                </c:pt>
                <c:pt idx="11">
                  <c:v>Intensiv afd.</c:v>
                </c:pt>
                <c:pt idx="12">
                  <c:v>Sundhedspleje</c:v>
                </c:pt>
              </c:strCache>
            </c:strRef>
          </c:cat>
          <c:val>
            <c:numRef>
              <c:f>'A.17.e - Arbejdstempo+kvalitet'!$B$26:$N$26</c:f>
              <c:numCache>
                <c:formatCode>0</c:formatCode>
                <c:ptCount val="13"/>
                <c:pt idx="0">
                  <c:v>12.871287128712872</c:v>
                </c:pt>
                <c:pt idx="1">
                  <c:v>6</c:v>
                </c:pt>
                <c:pt idx="2">
                  <c:v>7.9207920792079207</c:v>
                </c:pt>
                <c:pt idx="3">
                  <c:v>8</c:v>
                </c:pt>
                <c:pt idx="4">
                  <c:v>6</c:v>
                </c:pt>
                <c:pt idx="5">
                  <c:v>4</c:v>
                </c:pt>
                <c:pt idx="6">
                  <c:v>1.9801980198019802</c:v>
                </c:pt>
                <c:pt idx="7">
                  <c:v>1</c:v>
                </c:pt>
                <c:pt idx="8">
                  <c:v>3.9603960396039604</c:v>
                </c:pt>
                <c:pt idx="9">
                  <c:v>3</c:v>
                </c:pt>
                <c:pt idx="10">
                  <c:v>1.9801980198019802</c:v>
                </c:pt>
                <c:pt idx="11" formatCode="General">
                  <c:v>0</c:v>
                </c:pt>
                <c:pt idx="12">
                  <c:v>1</c:v>
                </c:pt>
              </c:numCache>
            </c:numRef>
          </c:val>
          <c:extLst>
            <c:ext xmlns:c16="http://schemas.microsoft.com/office/drawing/2014/chart" uri="{C3380CC4-5D6E-409C-BE32-E72D297353CC}">
              <c16:uniqueId val="{00000000-8C94-4398-8973-F717A690231A}"/>
            </c:ext>
          </c:extLst>
        </c:ser>
        <c:ser>
          <c:idx val="1"/>
          <c:order val="1"/>
          <c:tx>
            <c:strRef>
              <c:f>'A.17.e - Arbejdstempo+kvalitet'!$A$27</c:f>
              <c:strCache>
                <c:ptCount val="1"/>
                <c:pt idx="0">
                  <c:v>Ofte</c:v>
                </c:pt>
              </c:strCache>
            </c:strRef>
          </c:tx>
          <c:spPr>
            <a:solidFill>
              <a:schemeClr val="accent2"/>
            </a:solidFill>
            <a:ln>
              <a:noFill/>
            </a:ln>
            <a:effectLst/>
          </c:spPr>
          <c:invertIfNegative val="0"/>
          <c:cat>
            <c:strRef>
              <c:f>'A.17.e - Arbejdstempo+kvalitet'!$B$25:$N$25</c:f>
              <c:strCache>
                <c:ptCount val="13"/>
                <c:pt idx="0">
                  <c:v>Medicinsk afd.</c:v>
                </c:pt>
                <c:pt idx="1">
                  <c:v>Skadestue/Fælles Akut Modtagelse</c:v>
                </c:pt>
                <c:pt idx="2">
                  <c:v>Kirurgisk afd. </c:v>
                </c:pt>
                <c:pt idx="3">
                  <c:v>Psykiatrisk afd. </c:v>
                </c:pt>
                <c:pt idx="4">
                  <c:v>Hjemmepleje/sygepleje</c:v>
                </c:pt>
                <c:pt idx="5">
                  <c:v>Børneafd.</c:v>
                </c:pt>
                <c:pt idx="6">
                  <c:v>Praktiserende læge inkl. speciallæge</c:v>
                </c:pt>
                <c:pt idx="7">
                  <c:v>Ambulatorium inkl. dagklinik</c:v>
                </c:pt>
                <c:pt idx="8">
                  <c:v>Plejehjem mv. </c:v>
                </c:pt>
                <c:pt idx="9">
                  <c:v>Opvågning og operationsafd. </c:v>
                </c:pt>
                <c:pt idx="10">
                  <c:v>Anæstesi afd.</c:v>
                </c:pt>
                <c:pt idx="11">
                  <c:v>Intensiv afd.</c:v>
                </c:pt>
                <c:pt idx="12">
                  <c:v>Sundhedspleje</c:v>
                </c:pt>
              </c:strCache>
            </c:strRef>
          </c:cat>
          <c:val>
            <c:numRef>
              <c:f>'A.17.e - Arbejdstempo+kvalitet'!$B$27:$N$27</c:f>
              <c:numCache>
                <c:formatCode>0</c:formatCode>
                <c:ptCount val="13"/>
                <c:pt idx="0">
                  <c:v>35.64356435643564</c:v>
                </c:pt>
                <c:pt idx="1">
                  <c:v>43</c:v>
                </c:pt>
                <c:pt idx="2">
                  <c:v>38.613861386138616</c:v>
                </c:pt>
                <c:pt idx="3">
                  <c:v>28.000000000000004</c:v>
                </c:pt>
                <c:pt idx="4">
                  <c:v>30</c:v>
                </c:pt>
                <c:pt idx="5">
                  <c:v>31</c:v>
                </c:pt>
                <c:pt idx="6">
                  <c:v>19.801980198019802</c:v>
                </c:pt>
                <c:pt idx="7">
                  <c:v>21</c:v>
                </c:pt>
                <c:pt idx="8">
                  <c:v>15.841584158415841</c:v>
                </c:pt>
                <c:pt idx="9">
                  <c:v>18</c:v>
                </c:pt>
                <c:pt idx="10">
                  <c:v>15.841584158415841</c:v>
                </c:pt>
                <c:pt idx="11">
                  <c:v>18.181818181818183</c:v>
                </c:pt>
                <c:pt idx="12">
                  <c:v>6</c:v>
                </c:pt>
              </c:numCache>
            </c:numRef>
          </c:val>
          <c:extLst>
            <c:ext xmlns:c16="http://schemas.microsoft.com/office/drawing/2014/chart" uri="{C3380CC4-5D6E-409C-BE32-E72D297353CC}">
              <c16:uniqueId val="{00000001-8C94-4398-8973-F717A690231A}"/>
            </c:ext>
          </c:extLst>
        </c:ser>
        <c:ser>
          <c:idx val="2"/>
          <c:order val="2"/>
          <c:tx>
            <c:strRef>
              <c:f>'A.17.e - Arbejdstempo+kvalitet'!$A$28</c:f>
              <c:strCache>
                <c:ptCount val="1"/>
                <c:pt idx="0">
                  <c:v>Sommetider</c:v>
                </c:pt>
              </c:strCache>
            </c:strRef>
          </c:tx>
          <c:spPr>
            <a:solidFill>
              <a:schemeClr val="accent3"/>
            </a:solidFill>
            <a:ln>
              <a:noFill/>
            </a:ln>
            <a:effectLst/>
          </c:spPr>
          <c:invertIfNegative val="0"/>
          <c:cat>
            <c:strRef>
              <c:f>'A.17.e - Arbejdstempo+kvalitet'!$B$25:$N$25</c:f>
              <c:strCache>
                <c:ptCount val="13"/>
                <c:pt idx="0">
                  <c:v>Medicinsk afd.</c:v>
                </c:pt>
                <c:pt idx="1">
                  <c:v>Skadestue/Fælles Akut Modtagelse</c:v>
                </c:pt>
                <c:pt idx="2">
                  <c:v>Kirurgisk afd. </c:v>
                </c:pt>
                <c:pt idx="3">
                  <c:v>Psykiatrisk afd. </c:v>
                </c:pt>
                <c:pt idx="4">
                  <c:v>Hjemmepleje/sygepleje</c:v>
                </c:pt>
                <c:pt idx="5">
                  <c:v>Børneafd.</c:v>
                </c:pt>
                <c:pt idx="6">
                  <c:v>Praktiserende læge inkl. speciallæge</c:v>
                </c:pt>
                <c:pt idx="7">
                  <c:v>Ambulatorium inkl. dagklinik</c:v>
                </c:pt>
                <c:pt idx="8">
                  <c:v>Plejehjem mv. </c:v>
                </c:pt>
                <c:pt idx="9">
                  <c:v>Opvågning og operationsafd. </c:v>
                </c:pt>
                <c:pt idx="10">
                  <c:v>Anæstesi afd.</c:v>
                </c:pt>
                <c:pt idx="11">
                  <c:v>Intensiv afd.</c:v>
                </c:pt>
                <c:pt idx="12">
                  <c:v>Sundhedspleje</c:v>
                </c:pt>
              </c:strCache>
            </c:strRef>
          </c:cat>
          <c:val>
            <c:numRef>
              <c:f>'A.17.e - Arbejdstempo+kvalitet'!$B$28:$N$28</c:f>
              <c:numCache>
                <c:formatCode>0</c:formatCode>
                <c:ptCount val="13"/>
                <c:pt idx="0">
                  <c:v>41.584158415841586</c:v>
                </c:pt>
                <c:pt idx="1">
                  <c:v>43</c:v>
                </c:pt>
                <c:pt idx="2">
                  <c:v>39.603960396039604</c:v>
                </c:pt>
                <c:pt idx="3">
                  <c:v>42</c:v>
                </c:pt>
                <c:pt idx="4">
                  <c:v>43</c:v>
                </c:pt>
                <c:pt idx="5">
                  <c:v>45</c:v>
                </c:pt>
                <c:pt idx="6">
                  <c:v>38.613861386138616</c:v>
                </c:pt>
                <c:pt idx="7">
                  <c:v>48</c:v>
                </c:pt>
                <c:pt idx="8">
                  <c:v>52.475247524752476</c:v>
                </c:pt>
                <c:pt idx="9">
                  <c:v>39</c:v>
                </c:pt>
                <c:pt idx="10">
                  <c:v>35.64356435643564</c:v>
                </c:pt>
                <c:pt idx="11">
                  <c:v>54.54545454545454</c:v>
                </c:pt>
                <c:pt idx="12">
                  <c:v>50</c:v>
                </c:pt>
              </c:numCache>
            </c:numRef>
          </c:val>
          <c:extLst>
            <c:ext xmlns:c16="http://schemas.microsoft.com/office/drawing/2014/chart" uri="{C3380CC4-5D6E-409C-BE32-E72D297353CC}">
              <c16:uniqueId val="{00000002-8C94-4398-8973-F717A690231A}"/>
            </c:ext>
          </c:extLst>
        </c:ser>
        <c:ser>
          <c:idx val="3"/>
          <c:order val="3"/>
          <c:tx>
            <c:strRef>
              <c:f>'A.17.e - Arbejdstempo+kvalitet'!$A$29</c:f>
              <c:strCache>
                <c:ptCount val="1"/>
                <c:pt idx="0">
                  <c:v>Sjældent</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cat>
            <c:strRef>
              <c:f>'A.17.e - Arbejdstempo+kvalitet'!$B$25:$N$25</c:f>
              <c:strCache>
                <c:ptCount val="13"/>
                <c:pt idx="0">
                  <c:v>Medicinsk afd.</c:v>
                </c:pt>
                <c:pt idx="1">
                  <c:v>Skadestue/Fælles Akut Modtagelse</c:v>
                </c:pt>
                <c:pt idx="2">
                  <c:v>Kirurgisk afd. </c:v>
                </c:pt>
                <c:pt idx="3">
                  <c:v>Psykiatrisk afd. </c:v>
                </c:pt>
                <c:pt idx="4">
                  <c:v>Hjemmepleje/sygepleje</c:v>
                </c:pt>
                <c:pt idx="5">
                  <c:v>Børneafd.</c:v>
                </c:pt>
                <c:pt idx="6">
                  <c:v>Praktiserende læge inkl. speciallæge</c:v>
                </c:pt>
                <c:pt idx="7">
                  <c:v>Ambulatorium inkl. dagklinik</c:v>
                </c:pt>
                <c:pt idx="8">
                  <c:v>Plejehjem mv. </c:v>
                </c:pt>
                <c:pt idx="9">
                  <c:v>Opvågning og operationsafd. </c:v>
                </c:pt>
                <c:pt idx="10">
                  <c:v>Anæstesi afd.</c:v>
                </c:pt>
                <c:pt idx="11">
                  <c:v>Intensiv afd.</c:v>
                </c:pt>
                <c:pt idx="12">
                  <c:v>Sundhedspleje</c:v>
                </c:pt>
              </c:strCache>
            </c:strRef>
          </c:cat>
          <c:val>
            <c:numRef>
              <c:f>'A.17.e - Arbejdstempo+kvalitet'!$B$29:$N$29</c:f>
              <c:numCache>
                <c:formatCode>0</c:formatCode>
                <c:ptCount val="13"/>
                <c:pt idx="0">
                  <c:v>9.9009900990099009</c:v>
                </c:pt>
                <c:pt idx="1">
                  <c:v>8</c:v>
                </c:pt>
                <c:pt idx="2">
                  <c:v>13.861386138613863</c:v>
                </c:pt>
                <c:pt idx="3">
                  <c:v>22</c:v>
                </c:pt>
                <c:pt idx="4">
                  <c:v>21</c:v>
                </c:pt>
                <c:pt idx="5">
                  <c:v>20</c:v>
                </c:pt>
                <c:pt idx="6">
                  <c:v>39.603960396039604</c:v>
                </c:pt>
                <c:pt idx="7">
                  <c:v>30</c:v>
                </c:pt>
                <c:pt idx="8">
                  <c:v>27.722772277227726</c:v>
                </c:pt>
                <c:pt idx="9">
                  <c:v>40</c:v>
                </c:pt>
                <c:pt idx="10">
                  <c:v>46.534653465346537</c:v>
                </c:pt>
                <c:pt idx="11">
                  <c:v>27.27272727272727</c:v>
                </c:pt>
                <c:pt idx="12">
                  <c:v>43</c:v>
                </c:pt>
              </c:numCache>
            </c:numRef>
          </c:val>
          <c:extLst>
            <c:ext xmlns:c16="http://schemas.microsoft.com/office/drawing/2014/chart" uri="{C3380CC4-5D6E-409C-BE32-E72D297353CC}">
              <c16:uniqueId val="{00000005-8C94-4398-8973-F717A690231A}"/>
            </c:ext>
          </c:extLst>
        </c:ser>
        <c:ser>
          <c:idx val="4"/>
          <c:order val="4"/>
          <c:tx>
            <c:v>AxisY</c:v>
          </c:tx>
          <c:spPr>
            <a:solidFill>
              <a:schemeClr val="accent5"/>
            </a:solidFill>
            <a:ln>
              <a:noFill/>
            </a:ln>
            <a:effectLst/>
            <a:extLst>
              <a:ext uri="{91240B29-F687-4F45-9708-019B960494DF}">
                <a14:hiddenLine xmlns:a14="http://schemas.microsoft.com/office/drawing/2010/main">
                  <a:noFill/>
                </a14:hiddenLine>
              </a:ext>
            </a:extLst>
          </c:spPr>
          <c:invertIfNegative val="0"/>
          <c:cat>
            <c:strLit>
              <c:ptCount val="13"/>
              <c:pt idx="0">
                <c:v>Medicinsk afd.</c:v>
              </c:pt>
              <c:pt idx="1">
                <c:v>Skadestue + FAM</c:v>
              </c:pt>
              <c:pt idx="2">
                <c:v>Kirurgisk afd. </c:v>
              </c:pt>
              <c:pt idx="3">
                <c:v>Psykiatrisk afd. </c:v>
              </c:pt>
              <c:pt idx="4">
                <c:v>Hjemmepleje/sygepleje</c:v>
              </c:pt>
              <c:pt idx="5">
                <c:v>Børneafd.</c:v>
              </c:pt>
              <c:pt idx="6">
                <c:v>Prak.læge inkl. speciallæge</c:v>
              </c:pt>
              <c:pt idx="7">
                <c:v>Ambulatorium inkl. Dagklinik</c:v>
              </c:pt>
              <c:pt idx="8">
                <c:v>Plejehjem mv. </c:v>
              </c:pt>
              <c:pt idx="9">
                <c:v>Opvågning og operations afd. </c:v>
              </c:pt>
              <c:pt idx="10">
                <c:v>Anæstesi afd.</c:v>
              </c:pt>
              <c:pt idx="11">
                <c:v>Intensiv afd.</c:v>
              </c:pt>
              <c:pt idx="12">
                <c:v>Sundhedspleje</c:v>
              </c:pt>
            </c:strLit>
          </c:cat>
          <c:val>
            <c:numLit>
              <c:formatCode>General</c:formatCode>
              <c:ptCount val="1"/>
              <c:pt idx="0">
                <c:v>0</c:v>
              </c:pt>
            </c:numLit>
          </c:val>
          <c:extLst>
            <c:ext xmlns:c16="http://schemas.microsoft.com/office/drawing/2014/chart" uri="{C3380CC4-5D6E-409C-BE32-E72D297353CC}">
              <c16:uniqueId val="{0000000E-723E-45E6-94A3-E99FB6E7BD68}"/>
            </c:ext>
          </c:extLst>
        </c:ser>
        <c:dLbls>
          <c:showLegendKey val="0"/>
          <c:showVal val="0"/>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4"/>
        <c:delete val="1"/>
      </c:legendEntry>
      <c:layout>
        <c:manualLayout>
          <c:xMode val="edge"/>
          <c:yMode val="edge"/>
          <c:x val="0"/>
          <c:y val="0.9403843876240503"/>
          <c:w val="1"/>
          <c:h val="5.942105714986808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4992377644626"/>
          <c:y val="0"/>
          <c:w val="0.74592162561641662"/>
          <c:h val="0.87237304005923788"/>
        </c:manualLayout>
      </c:layout>
      <c:barChart>
        <c:barDir val="bar"/>
        <c:grouping val="stacked"/>
        <c:varyColors val="0"/>
        <c:ser>
          <c:idx val="0"/>
          <c:order val="0"/>
          <c:tx>
            <c:strRef>
              <c:f>'A.17.f - Arbejdsopgaver'!$A$26</c:f>
              <c:strCache>
                <c:ptCount val="1"/>
                <c:pt idx="0">
                  <c:v>Altid</c:v>
                </c:pt>
              </c:strCache>
            </c:strRef>
          </c:tx>
          <c:spPr>
            <a:solidFill>
              <a:schemeClr val="accent1"/>
            </a:solidFill>
            <a:ln>
              <a:noFill/>
            </a:ln>
            <a:effectLst/>
          </c:spPr>
          <c:invertIfNegative val="0"/>
          <c:cat>
            <c:strRef>
              <c:f>'A.17.f - Arbejdsopgaver'!$B$25:$N$25</c:f>
              <c:strCache>
                <c:ptCount val="13"/>
                <c:pt idx="0">
                  <c:v>Skadestue/Fælles Akut Modtagelse</c:v>
                </c:pt>
                <c:pt idx="1">
                  <c:v>Medicinsk afd.</c:v>
                </c:pt>
                <c:pt idx="2">
                  <c:v>Kirurgisk afd. </c:v>
                </c:pt>
                <c:pt idx="3">
                  <c:v>Børneafd.</c:v>
                </c:pt>
                <c:pt idx="4">
                  <c:v>Psykiatrisk afd. </c:v>
                </c:pt>
                <c:pt idx="5">
                  <c:v>Plejehjem mv. </c:v>
                </c:pt>
                <c:pt idx="6">
                  <c:v>Hjemmepleje/sygepleje</c:v>
                </c:pt>
                <c:pt idx="7">
                  <c:v>Intensiv afd.</c:v>
                </c:pt>
                <c:pt idx="8">
                  <c:v>Ambulatorium inkl. dagklinik</c:v>
                </c:pt>
                <c:pt idx="9">
                  <c:v>Praktiserende læge inkl. speciallæge</c:v>
                </c:pt>
                <c:pt idx="10">
                  <c:v>Sundhedspleje</c:v>
                </c:pt>
                <c:pt idx="11">
                  <c:v>Anæstesi afd.</c:v>
                </c:pt>
                <c:pt idx="12">
                  <c:v>Opvågning og operationsafd. </c:v>
                </c:pt>
              </c:strCache>
            </c:strRef>
          </c:cat>
          <c:val>
            <c:numRef>
              <c:f>'A.17.f - Arbejdsopgaver'!$B$26:$N$26</c:f>
              <c:numCache>
                <c:formatCode>0</c:formatCode>
                <c:ptCount val="13"/>
                <c:pt idx="0">
                  <c:v>3</c:v>
                </c:pt>
                <c:pt idx="1">
                  <c:v>7.0000000000000009</c:v>
                </c:pt>
                <c:pt idx="2">
                  <c:v>3.9603960396039604</c:v>
                </c:pt>
                <c:pt idx="3" formatCode="General">
                  <c:v>0</c:v>
                </c:pt>
                <c:pt idx="4">
                  <c:v>1.9801980198019802</c:v>
                </c:pt>
                <c:pt idx="5">
                  <c:v>7.0000000000000009</c:v>
                </c:pt>
                <c:pt idx="6">
                  <c:v>2.9702970297029703</c:v>
                </c:pt>
                <c:pt idx="7">
                  <c:v>0</c:v>
                </c:pt>
                <c:pt idx="8">
                  <c:v>2</c:v>
                </c:pt>
                <c:pt idx="9">
                  <c:v>0</c:v>
                </c:pt>
                <c:pt idx="10">
                  <c:v>1</c:v>
                </c:pt>
                <c:pt idx="11">
                  <c:v>0</c:v>
                </c:pt>
                <c:pt idx="12">
                  <c:v>0</c:v>
                </c:pt>
              </c:numCache>
            </c:numRef>
          </c:val>
          <c:extLst>
            <c:ext xmlns:c16="http://schemas.microsoft.com/office/drawing/2014/chart" uri="{C3380CC4-5D6E-409C-BE32-E72D297353CC}">
              <c16:uniqueId val="{00000000-8C94-4398-8973-F717A690231A}"/>
            </c:ext>
          </c:extLst>
        </c:ser>
        <c:ser>
          <c:idx val="1"/>
          <c:order val="1"/>
          <c:tx>
            <c:strRef>
              <c:f>'A.17.f - Arbejdsopgaver'!$A$27</c:f>
              <c:strCache>
                <c:ptCount val="1"/>
                <c:pt idx="0">
                  <c:v>Ofte</c:v>
                </c:pt>
              </c:strCache>
            </c:strRef>
          </c:tx>
          <c:spPr>
            <a:solidFill>
              <a:schemeClr val="accent2"/>
            </a:solidFill>
            <a:ln>
              <a:noFill/>
            </a:ln>
            <a:effectLst/>
          </c:spPr>
          <c:invertIfNegative val="0"/>
          <c:cat>
            <c:strRef>
              <c:f>'A.17.f - Arbejdsopgaver'!$B$25:$N$25</c:f>
              <c:strCache>
                <c:ptCount val="13"/>
                <c:pt idx="0">
                  <c:v>Skadestue/Fælles Akut Modtagelse</c:v>
                </c:pt>
                <c:pt idx="1">
                  <c:v>Medicinsk afd.</c:v>
                </c:pt>
                <c:pt idx="2">
                  <c:v>Kirurgisk afd. </c:v>
                </c:pt>
                <c:pt idx="3">
                  <c:v>Børneafd.</c:v>
                </c:pt>
                <c:pt idx="4">
                  <c:v>Psykiatrisk afd. </c:v>
                </c:pt>
                <c:pt idx="5">
                  <c:v>Plejehjem mv. </c:v>
                </c:pt>
                <c:pt idx="6">
                  <c:v>Hjemmepleje/sygepleje</c:v>
                </c:pt>
                <c:pt idx="7">
                  <c:v>Intensiv afd.</c:v>
                </c:pt>
                <c:pt idx="8">
                  <c:v>Ambulatorium inkl. dagklinik</c:v>
                </c:pt>
                <c:pt idx="9">
                  <c:v>Praktiserende læge inkl. speciallæge</c:v>
                </c:pt>
                <c:pt idx="10">
                  <c:v>Sundhedspleje</c:v>
                </c:pt>
                <c:pt idx="11">
                  <c:v>Anæstesi afd.</c:v>
                </c:pt>
                <c:pt idx="12">
                  <c:v>Opvågning og operationsafd. </c:v>
                </c:pt>
              </c:strCache>
            </c:strRef>
          </c:cat>
          <c:val>
            <c:numRef>
              <c:f>'A.17.f - Arbejdsopgaver'!$B$27:$N$27</c:f>
              <c:numCache>
                <c:formatCode>0</c:formatCode>
                <c:ptCount val="13"/>
                <c:pt idx="0">
                  <c:v>48</c:v>
                </c:pt>
                <c:pt idx="1">
                  <c:v>40</c:v>
                </c:pt>
                <c:pt idx="2">
                  <c:v>39.603960396039604</c:v>
                </c:pt>
                <c:pt idx="3">
                  <c:v>43</c:v>
                </c:pt>
                <c:pt idx="4">
                  <c:v>38.613861386138616</c:v>
                </c:pt>
                <c:pt idx="5">
                  <c:v>31</c:v>
                </c:pt>
                <c:pt idx="6">
                  <c:v>25.742574257425744</c:v>
                </c:pt>
                <c:pt idx="7">
                  <c:v>19.19191919191919</c:v>
                </c:pt>
                <c:pt idx="8">
                  <c:v>15</c:v>
                </c:pt>
                <c:pt idx="9">
                  <c:v>11</c:v>
                </c:pt>
                <c:pt idx="10">
                  <c:v>9</c:v>
                </c:pt>
                <c:pt idx="11">
                  <c:v>10</c:v>
                </c:pt>
                <c:pt idx="12">
                  <c:v>9.9009900990099009</c:v>
                </c:pt>
              </c:numCache>
            </c:numRef>
          </c:val>
          <c:extLst>
            <c:ext xmlns:c16="http://schemas.microsoft.com/office/drawing/2014/chart" uri="{C3380CC4-5D6E-409C-BE32-E72D297353CC}">
              <c16:uniqueId val="{00000001-8C94-4398-8973-F717A690231A}"/>
            </c:ext>
          </c:extLst>
        </c:ser>
        <c:ser>
          <c:idx val="2"/>
          <c:order val="2"/>
          <c:tx>
            <c:strRef>
              <c:f>'A.17.f - Arbejdsopgaver'!$A$28</c:f>
              <c:strCache>
                <c:ptCount val="1"/>
                <c:pt idx="0">
                  <c:v>Sommetider</c:v>
                </c:pt>
              </c:strCache>
            </c:strRef>
          </c:tx>
          <c:spPr>
            <a:solidFill>
              <a:schemeClr val="accent3"/>
            </a:solidFill>
            <a:ln>
              <a:noFill/>
            </a:ln>
            <a:effectLst/>
          </c:spPr>
          <c:invertIfNegative val="0"/>
          <c:cat>
            <c:strRef>
              <c:f>'A.17.f - Arbejdsopgaver'!$B$25:$N$25</c:f>
              <c:strCache>
                <c:ptCount val="13"/>
                <c:pt idx="0">
                  <c:v>Skadestue/Fælles Akut Modtagelse</c:v>
                </c:pt>
                <c:pt idx="1">
                  <c:v>Medicinsk afd.</c:v>
                </c:pt>
                <c:pt idx="2">
                  <c:v>Kirurgisk afd. </c:v>
                </c:pt>
                <c:pt idx="3">
                  <c:v>Børneafd.</c:v>
                </c:pt>
                <c:pt idx="4">
                  <c:v>Psykiatrisk afd. </c:v>
                </c:pt>
                <c:pt idx="5">
                  <c:v>Plejehjem mv. </c:v>
                </c:pt>
                <c:pt idx="6">
                  <c:v>Hjemmepleje/sygepleje</c:v>
                </c:pt>
                <c:pt idx="7">
                  <c:v>Intensiv afd.</c:v>
                </c:pt>
                <c:pt idx="8">
                  <c:v>Ambulatorium inkl. dagklinik</c:v>
                </c:pt>
                <c:pt idx="9">
                  <c:v>Praktiserende læge inkl. speciallæge</c:v>
                </c:pt>
                <c:pt idx="10">
                  <c:v>Sundhedspleje</c:v>
                </c:pt>
                <c:pt idx="11">
                  <c:v>Anæstesi afd.</c:v>
                </c:pt>
                <c:pt idx="12">
                  <c:v>Opvågning og operationsafd. </c:v>
                </c:pt>
              </c:strCache>
            </c:strRef>
          </c:cat>
          <c:val>
            <c:numRef>
              <c:f>'A.17.f - Arbejdsopgaver'!$B$28:$N$28</c:f>
              <c:numCache>
                <c:formatCode>0</c:formatCode>
                <c:ptCount val="13"/>
                <c:pt idx="0">
                  <c:v>37</c:v>
                </c:pt>
                <c:pt idx="1">
                  <c:v>42</c:v>
                </c:pt>
                <c:pt idx="2">
                  <c:v>36.633663366336634</c:v>
                </c:pt>
                <c:pt idx="3">
                  <c:v>32</c:v>
                </c:pt>
                <c:pt idx="4">
                  <c:v>34.653465346534652</c:v>
                </c:pt>
                <c:pt idx="5">
                  <c:v>38</c:v>
                </c:pt>
                <c:pt idx="6">
                  <c:v>41.584158415841586</c:v>
                </c:pt>
                <c:pt idx="7">
                  <c:v>52.525252525252533</c:v>
                </c:pt>
                <c:pt idx="8">
                  <c:v>37</c:v>
                </c:pt>
                <c:pt idx="9">
                  <c:v>25</c:v>
                </c:pt>
                <c:pt idx="10">
                  <c:v>40</c:v>
                </c:pt>
                <c:pt idx="11">
                  <c:v>28.999999999999996</c:v>
                </c:pt>
                <c:pt idx="12">
                  <c:v>32.673267326732677</c:v>
                </c:pt>
              </c:numCache>
            </c:numRef>
          </c:val>
          <c:extLst>
            <c:ext xmlns:c16="http://schemas.microsoft.com/office/drawing/2014/chart" uri="{C3380CC4-5D6E-409C-BE32-E72D297353CC}">
              <c16:uniqueId val="{00000002-8C94-4398-8973-F717A690231A}"/>
            </c:ext>
          </c:extLst>
        </c:ser>
        <c:ser>
          <c:idx val="3"/>
          <c:order val="3"/>
          <c:tx>
            <c:strRef>
              <c:f>'A.17.f - Arbejdsopgaver'!$A$29</c:f>
              <c:strCache>
                <c:ptCount val="1"/>
                <c:pt idx="0">
                  <c:v>Sjældent</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4-8C94-4398-8973-F717A690231A}"/>
              </c:ext>
            </c:extLst>
          </c:dPt>
          <c:cat>
            <c:strRef>
              <c:f>'A.17.f - Arbejdsopgaver'!$B$25:$N$25</c:f>
              <c:strCache>
                <c:ptCount val="13"/>
                <c:pt idx="0">
                  <c:v>Skadestue/Fælles Akut Modtagelse</c:v>
                </c:pt>
                <c:pt idx="1">
                  <c:v>Medicinsk afd.</c:v>
                </c:pt>
                <c:pt idx="2">
                  <c:v>Kirurgisk afd. </c:v>
                </c:pt>
                <c:pt idx="3">
                  <c:v>Børneafd.</c:v>
                </c:pt>
                <c:pt idx="4">
                  <c:v>Psykiatrisk afd. </c:v>
                </c:pt>
                <c:pt idx="5">
                  <c:v>Plejehjem mv. </c:v>
                </c:pt>
                <c:pt idx="6">
                  <c:v>Hjemmepleje/sygepleje</c:v>
                </c:pt>
                <c:pt idx="7">
                  <c:v>Intensiv afd.</c:v>
                </c:pt>
                <c:pt idx="8">
                  <c:v>Ambulatorium inkl. dagklinik</c:v>
                </c:pt>
                <c:pt idx="9">
                  <c:v>Praktiserende læge inkl. speciallæge</c:v>
                </c:pt>
                <c:pt idx="10">
                  <c:v>Sundhedspleje</c:v>
                </c:pt>
                <c:pt idx="11">
                  <c:v>Anæstesi afd.</c:v>
                </c:pt>
                <c:pt idx="12">
                  <c:v>Opvågning og operationsafd. </c:v>
                </c:pt>
              </c:strCache>
            </c:strRef>
          </c:cat>
          <c:val>
            <c:numRef>
              <c:f>'A.17.f - Arbejdsopgaver'!$B$29:$N$29</c:f>
              <c:numCache>
                <c:formatCode>0</c:formatCode>
                <c:ptCount val="13"/>
                <c:pt idx="0">
                  <c:v>12</c:v>
                </c:pt>
                <c:pt idx="1">
                  <c:v>11</c:v>
                </c:pt>
                <c:pt idx="2">
                  <c:v>19.801980198019802</c:v>
                </c:pt>
                <c:pt idx="3">
                  <c:v>25</c:v>
                </c:pt>
                <c:pt idx="4">
                  <c:v>24.752475247524753</c:v>
                </c:pt>
                <c:pt idx="5">
                  <c:v>24</c:v>
                </c:pt>
                <c:pt idx="6">
                  <c:v>29.702970297029701</c:v>
                </c:pt>
                <c:pt idx="7">
                  <c:v>28.28282828282828</c:v>
                </c:pt>
                <c:pt idx="8">
                  <c:v>46</c:v>
                </c:pt>
                <c:pt idx="9">
                  <c:v>64</c:v>
                </c:pt>
                <c:pt idx="10">
                  <c:v>50</c:v>
                </c:pt>
                <c:pt idx="11">
                  <c:v>61</c:v>
                </c:pt>
                <c:pt idx="12">
                  <c:v>57.42574257425742</c:v>
                </c:pt>
              </c:numCache>
            </c:numRef>
          </c:val>
          <c:extLst>
            <c:ext xmlns:c16="http://schemas.microsoft.com/office/drawing/2014/chart" uri="{C3380CC4-5D6E-409C-BE32-E72D297353CC}">
              <c16:uniqueId val="{00000005-8C94-4398-8973-F717A690231A}"/>
            </c:ext>
          </c:extLst>
        </c:ser>
        <c:ser>
          <c:idx val="4"/>
          <c:order val="4"/>
          <c:tx>
            <c:v>AxisY</c:v>
          </c:tx>
          <c:spPr>
            <a:solidFill>
              <a:schemeClr val="accent5"/>
            </a:solidFill>
            <a:ln>
              <a:noFill/>
            </a:ln>
            <a:effectLst/>
            <a:extLst>
              <a:ext uri="{91240B29-F687-4F45-9708-019B960494DF}">
                <a14:hiddenLine xmlns:a14="http://schemas.microsoft.com/office/drawing/2010/main">
                  <a:noFill/>
                </a14:hiddenLine>
              </a:ext>
            </a:extLst>
          </c:spPr>
          <c:invertIfNegative val="0"/>
          <c:cat>
            <c:strLit>
              <c:ptCount val="13"/>
              <c:pt idx="0">
                <c:v>Skadestue + FAM</c:v>
              </c:pt>
              <c:pt idx="1">
                <c:v>Medicinsk afd.</c:v>
              </c:pt>
              <c:pt idx="2">
                <c:v>Kirurgisk afd. </c:v>
              </c:pt>
              <c:pt idx="3">
                <c:v>Børneafd.</c:v>
              </c:pt>
              <c:pt idx="4">
                <c:v>Psykiatrisk afd. </c:v>
              </c:pt>
              <c:pt idx="5">
                <c:v>Plejehjem mv. </c:v>
              </c:pt>
              <c:pt idx="6">
                <c:v>Hjemmepleje/sygepleje</c:v>
              </c:pt>
              <c:pt idx="7">
                <c:v>Intensiv afd.</c:v>
              </c:pt>
              <c:pt idx="8">
                <c:v>Ambulatorium inkl. Dagklinik</c:v>
              </c:pt>
              <c:pt idx="9">
                <c:v>Prak.læge inkl. speciallæge</c:v>
              </c:pt>
              <c:pt idx="10">
                <c:v>Sundhedspleje</c:v>
              </c:pt>
              <c:pt idx="11">
                <c:v>Anæstesi afd.</c:v>
              </c:pt>
              <c:pt idx="12">
                <c:v>Opvågning og operations afd. </c:v>
              </c:pt>
            </c:strLit>
          </c:cat>
          <c:val>
            <c:numLit>
              <c:formatCode>General</c:formatCode>
              <c:ptCount val="1"/>
              <c:pt idx="0">
                <c:v>0</c:v>
              </c:pt>
            </c:numLit>
          </c:val>
          <c:extLst>
            <c:ext xmlns:c16="http://schemas.microsoft.com/office/drawing/2014/chart" uri="{C3380CC4-5D6E-409C-BE32-E72D297353CC}">
              <c16:uniqueId val="{0000000E-4464-485F-B422-220B4559E340}"/>
            </c:ext>
          </c:extLst>
        </c:ser>
        <c:dLbls>
          <c:showLegendKey val="0"/>
          <c:showVal val="0"/>
          <c:showCatName val="0"/>
          <c:showSerName val="0"/>
          <c:showPercent val="0"/>
          <c:showBubbleSize val="0"/>
        </c:dLbls>
        <c:gapWidth val="219"/>
        <c:overlap val="100"/>
        <c:axId val="749669120"/>
        <c:axId val="749669448"/>
      </c:barChart>
      <c:catAx>
        <c:axId val="749669120"/>
        <c:scaling>
          <c:orientation val="minMax"/>
        </c:scaling>
        <c:delete val="0"/>
        <c:axPos val="l"/>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spPr>
        <a:noFill/>
        <a:ln>
          <a:noFill/>
        </a:ln>
        <a:effectLst/>
      </c:spPr>
    </c:plotArea>
    <c:legend>
      <c:legendPos val="b"/>
      <c:legendEntry>
        <c:idx val="4"/>
        <c:delete val="1"/>
      </c:legendEntry>
      <c:layout>
        <c:manualLayout>
          <c:xMode val="edge"/>
          <c:yMode val="edge"/>
          <c:x val="0"/>
          <c:y val="0.93771470375395527"/>
          <c:w val="1"/>
          <c:h val="5.942117627179038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946844610404597E-2"/>
          <c:w val="1"/>
          <c:h val="0.72958658345186478"/>
        </c:manualLayout>
      </c:layout>
      <c:barChart>
        <c:barDir val="col"/>
        <c:grouping val="clustered"/>
        <c:varyColors val="0"/>
        <c:ser>
          <c:idx val="0"/>
          <c:order val="0"/>
          <c:tx>
            <c:strRef>
              <c:f>'A.18 - Relation til kollegaer'!$B$25</c:f>
              <c:strCache>
                <c:ptCount val="1"/>
                <c:pt idx="0">
                  <c:v>Læger (H)</c:v>
                </c:pt>
              </c:strCache>
            </c:strRef>
          </c:tx>
          <c:spPr>
            <a:solidFill>
              <a:schemeClr val="accent1"/>
            </a:solidFill>
            <a:ln>
              <a:noFill/>
            </a:ln>
            <a:effectLst/>
          </c:spPr>
          <c:invertIfNegative val="0"/>
          <c:dLbls>
            <c:dLbl>
              <c:idx val="0"/>
              <c:tx>
                <c:rich>
                  <a:bodyPr/>
                  <a:lstStyle/>
                  <a:p>
                    <a:fld id="{97E90D00-4210-481C-94A8-C590C89A6BA1}"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095-4060-9C66-11FEA8A57FA5}"/>
                </c:ext>
              </c:extLst>
            </c:dLbl>
            <c:dLbl>
              <c:idx val="1"/>
              <c:tx>
                <c:rich>
                  <a:bodyPr/>
                  <a:lstStyle/>
                  <a:p>
                    <a:fld id="{00C0C2FE-0093-4A44-877C-87F038D50A1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095-4060-9C66-11FEA8A57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'A.18 - Relation til kollegaer'!$A$26:$A$27</c:f>
              <c:strCache>
                <c:ptCount val="2"/>
                <c:pt idx="0">
                  <c:v>Er der en følelse af sammenhold og samhørighed blandt dig og dine kolleger?</c:v>
                </c:pt>
                <c:pt idx="1">
                  <c:v>Er du og dine kolleger gode til at samarbejde, når der opstår problemer, der kræver fælles løsninger?</c:v>
                </c:pt>
              </c:strCache>
            </c:strRef>
          </c:cat>
          <c:val>
            <c:numRef>
              <c:f>'A.18 - Relation til kollegaer'!$B$26:$B$27</c:f>
              <c:numCache>
                <c:formatCode>General</c:formatCode>
                <c:ptCount val="2"/>
                <c:pt idx="0">
                  <c:v>70.315600000000003</c:v>
                </c:pt>
                <c:pt idx="1">
                  <c:v>81.795400000000001</c:v>
                </c:pt>
              </c:numCache>
            </c:numRef>
          </c:val>
          <c:extLst>
            <c:ext xmlns:c15="http://schemas.microsoft.com/office/drawing/2012/chart" uri="{02D57815-91ED-43cb-92C2-25804820EDAC}">
              <c15:datalabelsRange>
                <c15:f>'A.18 - Relation til kollegaer'!$B$29:$B$30</c15:f>
                <c15:dlblRangeCache>
                  <c:ptCount val="2"/>
                </c15:dlblRangeCache>
              </c15:datalabelsRange>
            </c:ext>
            <c:ext xmlns:c16="http://schemas.microsoft.com/office/drawing/2014/chart" uri="{C3380CC4-5D6E-409C-BE32-E72D297353CC}">
              <c16:uniqueId val="{00000000-42CE-4425-AFDA-A74BA4ABB276}"/>
            </c:ext>
          </c:extLst>
        </c:ser>
        <c:ser>
          <c:idx val="1"/>
          <c:order val="1"/>
          <c:tx>
            <c:strRef>
              <c:f>'A.18 - Relation til kollegaer'!$C$25</c:f>
              <c:strCache>
                <c:ptCount val="1"/>
                <c:pt idx="0">
                  <c:v>Sygeplejersker m.fl. (H)</c:v>
                </c:pt>
              </c:strCache>
            </c:strRef>
          </c:tx>
          <c:spPr>
            <a:solidFill>
              <a:schemeClr val="accent2"/>
            </a:solidFill>
            <a:ln>
              <a:noFill/>
            </a:ln>
            <a:effectLst/>
          </c:spPr>
          <c:invertIfNegative val="0"/>
          <c:dLbls>
            <c:dLbl>
              <c:idx val="0"/>
              <c:tx>
                <c:rich>
                  <a:bodyPr/>
                  <a:lstStyle/>
                  <a:p>
                    <a:fld id="{0F586D82-3408-4DC3-BA37-37FB6BDA4012}"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095-4060-9C66-11FEA8A57FA5}"/>
                </c:ext>
              </c:extLst>
            </c:dLbl>
            <c:dLbl>
              <c:idx val="1"/>
              <c:tx>
                <c:rich>
                  <a:bodyPr/>
                  <a:lstStyle/>
                  <a:p>
                    <a:fld id="{581E2CF4-3A80-41DC-9E7D-F2FF337A5525}"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095-4060-9C66-11FEA8A57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'A.18 - Relation til kollegaer'!$A$26:$A$27</c:f>
              <c:strCache>
                <c:ptCount val="2"/>
                <c:pt idx="0">
                  <c:v>Er der en følelse af sammenhold og samhørighed blandt dig og dine kolleger?</c:v>
                </c:pt>
                <c:pt idx="1">
                  <c:v>Er du og dine kolleger gode til at samarbejde, når der opstår problemer, der kræver fælles løsninger?</c:v>
                </c:pt>
              </c:strCache>
            </c:strRef>
          </c:cat>
          <c:val>
            <c:numRef>
              <c:f>'A.18 - Relation til kollegaer'!$C$26:$C$27</c:f>
              <c:numCache>
                <c:formatCode>General</c:formatCode>
                <c:ptCount val="2"/>
                <c:pt idx="0">
                  <c:v>76.2744</c:v>
                </c:pt>
                <c:pt idx="1">
                  <c:v>87.957300000000004</c:v>
                </c:pt>
              </c:numCache>
            </c:numRef>
          </c:val>
          <c:extLst>
            <c:ext xmlns:c15="http://schemas.microsoft.com/office/drawing/2012/chart" uri="{02D57815-91ED-43cb-92C2-25804820EDAC}">
              <c15:datalabelsRange>
                <c15:f>'A.18 - Relation til kollegaer'!$C$29:$C$30</c15:f>
                <c15:dlblRangeCache>
                  <c:ptCount val="2"/>
                  <c:pt idx="0">
                    <c:v>*</c:v>
                  </c:pt>
                  <c:pt idx="1">
                    <c:v>*</c:v>
                  </c:pt>
                </c15:dlblRangeCache>
              </c15:datalabelsRange>
            </c:ext>
            <c:ext xmlns:c16="http://schemas.microsoft.com/office/drawing/2014/chart" uri="{C3380CC4-5D6E-409C-BE32-E72D297353CC}">
              <c16:uniqueId val="{00000001-42CE-4425-AFDA-A74BA4ABB276}"/>
            </c:ext>
          </c:extLst>
        </c:ser>
        <c:ser>
          <c:idx val="2"/>
          <c:order val="2"/>
          <c:tx>
            <c:strRef>
              <c:f>'A.18 - Relation til kollegaer'!$D$25</c:f>
              <c:strCache>
                <c:ptCount val="1"/>
                <c:pt idx="0">
                  <c:v>SOSU-assistenter og -hjælpere (H)</c:v>
                </c:pt>
              </c:strCache>
            </c:strRef>
          </c:tx>
          <c:spPr>
            <a:solidFill>
              <a:schemeClr val="accent3"/>
            </a:solidFill>
            <a:ln>
              <a:noFill/>
            </a:ln>
            <a:effectLst/>
          </c:spPr>
          <c:invertIfNegative val="0"/>
          <c:dLbls>
            <c:dLbl>
              <c:idx val="0"/>
              <c:tx>
                <c:rich>
                  <a:bodyPr/>
                  <a:lstStyle/>
                  <a:p>
                    <a:fld id="{158C34C8-3C3C-4CCE-91C9-75D407443808}"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095-4060-9C66-11FEA8A57FA5}"/>
                </c:ext>
              </c:extLst>
            </c:dLbl>
            <c:dLbl>
              <c:idx val="1"/>
              <c:tx>
                <c:rich>
                  <a:bodyPr/>
                  <a:lstStyle/>
                  <a:p>
                    <a:fld id="{E728AF3E-6A6C-46BD-9D17-F9AEEF7A51D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095-4060-9C66-11FEA8A57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'A.18 - Relation til kollegaer'!$A$26:$A$27</c:f>
              <c:strCache>
                <c:ptCount val="2"/>
                <c:pt idx="0">
                  <c:v>Er der en følelse af sammenhold og samhørighed blandt dig og dine kolleger?</c:v>
                </c:pt>
                <c:pt idx="1">
                  <c:v>Er du og dine kolleger gode til at samarbejde, når der opstår problemer, der kræver fælles løsninger?</c:v>
                </c:pt>
              </c:strCache>
            </c:strRef>
          </c:cat>
          <c:val>
            <c:numRef>
              <c:f>'A.18 - Relation til kollegaer'!$D$26:$D$27</c:f>
              <c:numCache>
                <c:formatCode>General</c:formatCode>
                <c:ptCount val="2"/>
                <c:pt idx="0">
                  <c:v>63.581699999999998</c:v>
                </c:pt>
                <c:pt idx="1">
                  <c:v>84.260099999999994</c:v>
                </c:pt>
              </c:numCache>
            </c:numRef>
          </c:val>
          <c:extLst>
            <c:ext xmlns:c15="http://schemas.microsoft.com/office/drawing/2012/chart" uri="{02D57815-91ED-43cb-92C2-25804820EDAC}">
              <c15:datalabelsRange>
                <c15:f>'A.18 - Relation til kollegaer'!$D$29:$D$30</c15:f>
                <c15:dlblRangeCache>
                  <c:ptCount val="2"/>
                </c15:dlblRangeCache>
              </c15:datalabelsRange>
            </c:ext>
            <c:ext xmlns:c16="http://schemas.microsoft.com/office/drawing/2014/chart" uri="{C3380CC4-5D6E-409C-BE32-E72D297353CC}">
              <c16:uniqueId val="{00000002-42CE-4425-AFDA-A74BA4ABB276}"/>
            </c:ext>
          </c:extLst>
        </c:ser>
        <c:ser>
          <c:idx val="3"/>
          <c:order val="3"/>
          <c:tx>
            <c:strRef>
              <c:f>'A.18 - Relation til kollegaer'!$E$25</c:f>
              <c:strCache>
                <c:ptCount val="1"/>
                <c:pt idx="0">
                  <c:v>Farmaceuter, farmakonomer og bioanalytikere (H)</c:v>
                </c:pt>
              </c:strCache>
            </c:strRef>
          </c:tx>
          <c:spPr>
            <a:solidFill>
              <a:schemeClr val="accent4"/>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2-BDDE-43C0-BA4A-175AFC7409BD}"/>
              </c:ext>
            </c:extLst>
          </c:dPt>
          <c:dLbls>
            <c:dLbl>
              <c:idx val="0"/>
              <c:tx>
                <c:rich>
                  <a:bodyPr/>
                  <a:lstStyle/>
                  <a:p>
                    <a:fld id="{53A3D08F-AB33-4461-A478-A6494AC47F89}"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DDE-43C0-BA4A-175AFC7409BD}"/>
                </c:ext>
              </c:extLst>
            </c:dLbl>
            <c:dLbl>
              <c:idx val="1"/>
              <c:tx>
                <c:rich>
                  <a:bodyPr/>
                  <a:lstStyle/>
                  <a:p>
                    <a:fld id="{7D91D630-F920-40D6-9D1B-27459061A398}"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095-4060-9C66-11FEA8A57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'A.18 - Relation til kollegaer'!$A$26:$A$27</c:f>
              <c:strCache>
                <c:ptCount val="2"/>
                <c:pt idx="0">
                  <c:v>Er der en følelse af sammenhold og samhørighed blandt dig og dine kolleger?</c:v>
                </c:pt>
                <c:pt idx="1">
                  <c:v>Er du og dine kolleger gode til at samarbejde, når der opstår problemer, der kræver fælles løsninger?</c:v>
                </c:pt>
              </c:strCache>
            </c:strRef>
          </c:cat>
          <c:val>
            <c:numRef>
              <c:f>'A.18 - Relation til kollegaer'!$E$26:$E$27</c:f>
              <c:numCache>
                <c:formatCode>General</c:formatCode>
                <c:ptCount val="2"/>
                <c:pt idx="0">
                  <c:v>74.928700000000006</c:v>
                </c:pt>
                <c:pt idx="1">
                  <c:v>81.860200000000006</c:v>
                </c:pt>
              </c:numCache>
            </c:numRef>
          </c:val>
          <c:extLst>
            <c:ext xmlns:c15="http://schemas.microsoft.com/office/drawing/2012/chart" uri="{02D57815-91ED-43cb-92C2-25804820EDAC}">
              <c15:datalabelsRange>
                <c15:f>'A.18 - Relation til kollegaer'!$E$29:$E$30</c15:f>
                <c15:dlblRangeCache>
                  <c:ptCount val="2"/>
                </c15:dlblRangeCache>
              </c15:datalabelsRange>
            </c:ext>
            <c:ext xmlns:c16="http://schemas.microsoft.com/office/drawing/2014/chart" uri="{C3380CC4-5D6E-409C-BE32-E72D297353CC}">
              <c16:uniqueId val="{00000003-42CE-4425-AFDA-A74BA4ABB276}"/>
            </c:ext>
          </c:extLst>
        </c:ser>
        <c:ser>
          <c:idx val="4"/>
          <c:order val="4"/>
          <c:tx>
            <c:strRef>
              <c:f>'A.18 - Relation til kollegaer'!$F$25</c:f>
              <c:strCache>
                <c:ptCount val="1"/>
                <c:pt idx="0">
                  <c:v>Sygeplejersker m.fl. (KP)</c:v>
                </c:pt>
              </c:strCache>
            </c:strRef>
          </c:tx>
          <c:spPr>
            <a:solidFill>
              <a:schemeClr val="accent5"/>
            </a:solidFill>
            <a:ln>
              <a:noFill/>
            </a:ln>
            <a:effectLst/>
          </c:spPr>
          <c:invertIfNegative val="0"/>
          <c:dLbls>
            <c:dLbl>
              <c:idx val="0"/>
              <c:tx>
                <c:rich>
                  <a:bodyPr/>
                  <a:lstStyle/>
                  <a:p>
                    <a:fld id="{77C66DE6-777C-40DB-9A3E-B3F18A57E601}"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095-4060-9C66-11FEA8A57FA5}"/>
                </c:ext>
              </c:extLst>
            </c:dLbl>
            <c:dLbl>
              <c:idx val="1"/>
              <c:tx>
                <c:rich>
                  <a:bodyPr/>
                  <a:lstStyle/>
                  <a:p>
                    <a:fld id="{0B5A08E3-D255-4DA8-BD39-64DE6E01A46E}"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095-4060-9C66-11FEA8A57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'A.18 - Relation til kollegaer'!$A$26:$A$27</c:f>
              <c:strCache>
                <c:ptCount val="2"/>
                <c:pt idx="0">
                  <c:v>Er der en følelse af sammenhold og samhørighed blandt dig og dine kolleger?</c:v>
                </c:pt>
                <c:pt idx="1">
                  <c:v>Er du og dine kolleger gode til at samarbejde, når der opstår problemer, der kræver fælles løsninger?</c:v>
                </c:pt>
              </c:strCache>
            </c:strRef>
          </c:cat>
          <c:val>
            <c:numRef>
              <c:f>'A.18 - Relation til kollegaer'!$F$26:$F$27</c:f>
              <c:numCache>
                <c:formatCode>General</c:formatCode>
                <c:ptCount val="2"/>
                <c:pt idx="0">
                  <c:v>74.360799999999998</c:v>
                </c:pt>
                <c:pt idx="1">
                  <c:v>79.411699999999996</c:v>
                </c:pt>
              </c:numCache>
            </c:numRef>
          </c:val>
          <c:extLst>
            <c:ext xmlns:c15="http://schemas.microsoft.com/office/drawing/2012/chart" uri="{02D57815-91ED-43cb-92C2-25804820EDAC}">
              <c15:datalabelsRange>
                <c15:f>'A.18 - Relation til kollegaer'!$F$29:$F$30</c15:f>
                <c15:dlblRangeCache>
                  <c:ptCount val="2"/>
                </c15:dlblRangeCache>
              </c15:datalabelsRange>
            </c:ext>
            <c:ext xmlns:c16="http://schemas.microsoft.com/office/drawing/2014/chart" uri="{C3380CC4-5D6E-409C-BE32-E72D297353CC}">
              <c16:uniqueId val="{00000004-42CE-4425-AFDA-A74BA4ABB276}"/>
            </c:ext>
          </c:extLst>
        </c:ser>
        <c:ser>
          <c:idx val="5"/>
          <c:order val="5"/>
          <c:tx>
            <c:strRef>
              <c:f>'A.18 - Relation til kollegaer'!$G$25</c:f>
              <c:strCache>
                <c:ptCount val="1"/>
                <c:pt idx="0">
                  <c:v>SOSU-assistenter og -hjælpere (KP)</c:v>
                </c:pt>
              </c:strCache>
            </c:strRef>
          </c:tx>
          <c:spPr>
            <a:solidFill>
              <a:schemeClr val="accent6"/>
            </a:solidFill>
            <a:ln>
              <a:noFill/>
            </a:ln>
            <a:effectLst/>
          </c:spPr>
          <c:invertIfNegative val="0"/>
          <c:dLbls>
            <c:dLbl>
              <c:idx val="0"/>
              <c:tx>
                <c:rich>
                  <a:bodyPr/>
                  <a:lstStyle/>
                  <a:p>
                    <a:fld id="{636589DD-7FAA-4670-92A0-09BDE1501992}" type="CELLRANGE">
                      <a:rPr lang="en-US"/>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095-4060-9C66-11FEA8A57FA5}"/>
                </c:ext>
              </c:extLst>
            </c:dLbl>
            <c:dLbl>
              <c:idx val="1"/>
              <c:tx>
                <c:rich>
                  <a:bodyPr/>
                  <a:lstStyle/>
                  <a:p>
                    <a:fld id="{A4D7FAA4-3084-4CED-BBDA-F3EC228942A6}" type="CELLRANGE">
                      <a:rPr lang="da-DK"/>
                      <a:pPr/>
                      <a:t>[CELLEOMRÅDE]</a:t>
                    </a:fld>
                    <a:endParaRPr lang="da-DK"/>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095-4060-9C66-11FEA8A57F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da-DK"/>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'A.18 - Relation til kollegaer'!$A$26:$A$27</c:f>
              <c:strCache>
                <c:ptCount val="2"/>
                <c:pt idx="0">
                  <c:v>Er der en følelse af sammenhold og samhørighed blandt dig og dine kolleger?</c:v>
                </c:pt>
                <c:pt idx="1">
                  <c:v>Er du og dine kolleger gode til at samarbejde, når der opstår problemer, der kræver fælles løsninger?</c:v>
                </c:pt>
              </c:strCache>
            </c:strRef>
          </c:cat>
          <c:val>
            <c:numRef>
              <c:f>'A.18 - Relation til kollegaer'!$G$26:$G$27</c:f>
              <c:numCache>
                <c:formatCode>General</c:formatCode>
                <c:ptCount val="2"/>
                <c:pt idx="0">
                  <c:v>63.504800000000003</c:v>
                </c:pt>
                <c:pt idx="1">
                  <c:v>75.915499999999994</c:v>
                </c:pt>
              </c:numCache>
            </c:numRef>
          </c:val>
          <c:extLst>
            <c:ext xmlns:c15="http://schemas.microsoft.com/office/drawing/2012/chart" uri="{02D57815-91ED-43cb-92C2-25804820EDAC}">
              <c15:datalabelsRange>
                <c15:f>'A.18 - Relation til kollegaer'!$G$29:$G$30</c15:f>
                <c15:dlblRangeCache>
                  <c:ptCount val="2"/>
                </c15:dlblRangeCache>
              </c15:datalabelsRange>
            </c:ext>
            <c:ext xmlns:c16="http://schemas.microsoft.com/office/drawing/2014/chart" uri="{C3380CC4-5D6E-409C-BE32-E72D297353CC}">
              <c16:uniqueId val="{0000000F-40CB-4289-8BFF-3A68FDA5106C}"/>
            </c:ext>
          </c:extLst>
        </c:ser>
        <c:dLbls>
          <c:dLblPos val="outEnd"/>
          <c:showLegendKey val="0"/>
          <c:showVal val="1"/>
          <c:showCatName val="0"/>
          <c:showSerName val="0"/>
          <c:showPercent val="0"/>
          <c:showBubbleSize val="0"/>
        </c:dLbls>
        <c:gapWidth val="219"/>
        <c:overlap val="-27"/>
        <c:axId val="749669120"/>
        <c:axId val="749669448"/>
      </c:barChart>
      <c:barChart>
        <c:barDir val="col"/>
        <c:grouping val="clustered"/>
        <c:varyColors val="0"/>
        <c:ser>
          <c:idx val="6"/>
          <c:order val="6"/>
          <c:tx>
            <c:v>AxisY</c:v>
          </c:tx>
          <c:spPr>
            <a:solidFill>
              <a:schemeClr val="accent1">
                <a:lumMod val="60000"/>
              </a:schemeClr>
            </a:solidFill>
            <a:ln>
              <a:noFill/>
            </a:ln>
            <a:effectLst/>
            <a:extLst>
              <a:ext uri="{91240B29-F687-4F45-9708-019B960494DF}">
                <a14:hiddenLine xmlns:a14="http://schemas.microsoft.com/office/drawing/2010/main">
                  <a:noFill/>
                </a14:hiddenLine>
              </a:ext>
            </a:extLst>
          </c:spPr>
          <c:invertIfNegative val="0"/>
          <c:dLbls>
            <c:delete val="1"/>
          </c:dLbls>
          <c:cat>
            <c:strLit>
              <c:ptCount val="7"/>
              <c:pt idx="0">
                <c:v>Er der en følelse af sammenhold og samhørighed blandt dig og dine kolleger?</c:v>
              </c:pt>
              <c:pt idx="1">
                <c:v>Er du og dine kolleger gode til at samarbejde, når der opstår problemer, der kræver fælles løsninger?</c:v>
              </c:pt>
            </c:strLit>
          </c:cat>
          <c:val>
            <c:numLit>
              <c:formatCode>General</c:formatCode>
              <c:ptCount val="1"/>
              <c:pt idx="0">
                <c:v>0</c:v>
              </c:pt>
            </c:numLit>
          </c:val>
          <c:extLst>
            <c:ext xmlns:c16="http://schemas.microsoft.com/office/drawing/2014/chart" uri="{C3380CC4-5D6E-409C-BE32-E72D297353CC}">
              <c16:uniqueId val="{00000010-6DFD-45D8-857C-5AAFFB90AD80}"/>
            </c:ext>
          </c:extLst>
        </c:ser>
        <c:dLbls>
          <c:dLblPos val="outEnd"/>
          <c:showLegendKey val="0"/>
          <c:showVal val="1"/>
          <c:showCatName val="0"/>
          <c:showSerName val="0"/>
          <c:showPercent val="0"/>
          <c:showBubbleSize val="0"/>
        </c:dLbls>
        <c:gapWidth val="219"/>
        <c:overlap val="-27"/>
        <c:axId val="327777264"/>
        <c:axId val="163754768"/>
      </c:barChart>
      <c:scatterChart>
        <c:scatterStyle val="smoothMarker"/>
        <c:varyColors val="0"/>
        <c:ser>
          <c:idx val="7"/>
          <c:order val="7"/>
          <c:tx>
            <c:strRef>
              <c:f>'A.18 - Relation til kollegaer'!$H$25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'A.18 - Relation til kollegaer'!$K$26:$L$26</c:f>
              <c:numCache>
                <c:formatCode>General</c:formatCode>
                <c:ptCount val="2"/>
                <c:pt idx="0">
                  <c:v>0.6</c:v>
                </c:pt>
                <c:pt idx="1">
                  <c:v>1.4</c:v>
                </c:pt>
              </c:numCache>
            </c:numRef>
          </c:xVal>
          <c:yVal>
            <c:numRef>
              <c:f>'A.18 - Relation til kollegaer'!$H$26:$I$26</c:f>
              <c:numCache>
                <c:formatCode>General</c:formatCode>
                <c:ptCount val="2"/>
                <c:pt idx="0">
                  <c:v>67.886700000000005</c:v>
                </c:pt>
                <c:pt idx="1">
                  <c:v>67.886700000000005</c:v>
                </c:pt>
              </c:numCache>
            </c:numRef>
          </c:yVal>
          <c:smooth val="1"/>
          <c:extLst>
            <c:ext xmlns:c16="http://schemas.microsoft.com/office/drawing/2014/chart" uri="{C3380CC4-5D6E-409C-BE32-E72D297353CC}">
              <c16:uniqueId val="{00000011-6DFD-45D8-857C-5AAFFB90AD80}"/>
            </c:ext>
          </c:extLst>
        </c:ser>
        <c:ser>
          <c:idx val="8"/>
          <c:order val="8"/>
          <c:tx>
            <c:strRef>
              <c:f>'A.18 - Relation til kollegaer'!$H$25</c:f>
              <c:strCache>
                <c:ptCount val="1"/>
                <c:pt idx="0">
                  <c:v>Gennemsnit af alle lønmodtagere</c:v>
                </c:pt>
              </c:strCache>
            </c:strRef>
          </c:tx>
          <c:spPr>
            <a:ln w="28575" cap="rnd">
              <a:solidFill>
                <a:srgbClr val="FF0000"/>
              </a:solidFill>
              <a:prstDash val="dash"/>
              <a:round/>
            </a:ln>
            <a:effectLst/>
          </c:spPr>
          <c:marker>
            <c:symbol val="none"/>
          </c:marker>
          <c:dLbls>
            <c:delete val="1"/>
          </c:dLbls>
          <c:xVal>
            <c:numRef>
              <c:f>'A.18 - Relation til kollegaer'!$K$27:$L$27</c:f>
              <c:numCache>
                <c:formatCode>General</c:formatCode>
                <c:ptCount val="2"/>
                <c:pt idx="0">
                  <c:v>1.6</c:v>
                </c:pt>
                <c:pt idx="1">
                  <c:v>2.4</c:v>
                </c:pt>
              </c:numCache>
            </c:numRef>
          </c:xVal>
          <c:yVal>
            <c:numRef>
              <c:f>'A.18 - Relation til kollegaer'!$H$27:$I$27</c:f>
              <c:numCache>
                <c:formatCode>General</c:formatCode>
                <c:ptCount val="2"/>
                <c:pt idx="0">
                  <c:v>77.577200000000005</c:v>
                </c:pt>
                <c:pt idx="1">
                  <c:v>77.577200000000005</c:v>
                </c:pt>
              </c:numCache>
            </c:numRef>
          </c:yVal>
          <c:smooth val="1"/>
          <c:extLst>
            <c:ext xmlns:c16="http://schemas.microsoft.com/office/drawing/2014/chart" uri="{C3380CC4-5D6E-409C-BE32-E72D297353CC}">
              <c16:uniqueId val="{00000012-6DFD-45D8-857C-5AAFFB90AD80}"/>
            </c:ext>
          </c:extLst>
        </c:ser>
        <c:dLbls>
          <c:showLegendKey val="0"/>
          <c:showVal val="1"/>
          <c:showCatName val="0"/>
          <c:showSerName val="0"/>
          <c:showPercent val="0"/>
          <c:showBubbleSize val="0"/>
        </c:dLbls>
        <c:axId val="327777264"/>
        <c:axId val="163754768"/>
      </c:scatterChart>
      <c:catAx>
        <c:axId val="749669120"/>
        <c:scaling>
          <c:orientation val="minMax"/>
        </c:scaling>
        <c:delete val="0"/>
        <c:axPos val="b"/>
        <c:numFmt formatCode="General" sourceLinked="1"/>
        <c:majorTickMark val="none"/>
        <c:minorTickMark val="none"/>
        <c:tickLblPos val="low"/>
        <c:spPr>
          <a:noFill/>
          <a:ln w="6350" cap="flat" cmpd="sng" algn="ctr">
            <a:solidFill>
              <a:srgbClr val="919399"/>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448"/>
        <c:crosses val="autoZero"/>
        <c:auto val="1"/>
        <c:lblAlgn val="ctr"/>
        <c:lblOffset val="100"/>
        <c:noMultiLvlLbl val="0"/>
      </c:catAx>
      <c:valAx>
        <c:axId val="74966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12700">
            <a:no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749669120"/>
        <c:crosses val="autoZero"/>
        <c:crossBetween val="between"/>
      </c:valAx>
      <c:valAx>
        <c:axId val="163754768"/>
        <c:scaling>
          <c:orientation val="minMax"/>
          <c:max val="100"/>
          <c:min val="0"/>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crossAx val="327777264"/>
        <c:crosses val="max"/>
        <c:crossBetween val="between"/>
        <c:majorUnit val="10"/>
      </c:valAx>
      <c:catAx>
        <c:axId val="327777264"/>
        <c:scaling>
          <c:orientation val="minMax"/>
        </c:scaling>
        <c:delete val="1"/>
        <c:axPos val="b"/>
        <c:numFmt formatCode="General" sourceLinked="1"/>
        <c:majorTickMark val="out"/>
        <c:minorTickMark val="none"/>
        <c:tickLblPos val="nextTo"/>
        <c:crossAx val="163754768"/>
        <c:crosses val="autoZero"/>
        <c:auto val="1"/>
        <c:lblAlgn val="ctr"/>
        <c:lblOffset val="100"/>
        <c:noMultiLvlLbl val="0"/>
      </c:catAx>
      <c:spPr>
        <a:noFill/>
        <a:ln>
          <a:noFill/>
        </a:ln>
        <a:effectLst/>
      </c:spPr>
    </c:plotArea>
    <c:legend>
      <c:legendPos val="b"/>
      <c:legendEntry>
        <c:idx val="6"/>
        <c:delete val="1"/>
      </c:legendEntry>
      <c:legendEntry>
        <c:idx val="8"/>
        <c:delete val="1"/>
      </c:legendEntry>
      <c:layout>
        <c:manualLayout>
          <c:xMode val="edge"/>
          <c:yMode val="edge"/>
          <c:x val="0"/>
          <c:y val="0.80053342884501955"/>
          <c:w val="1"/>
          <c:h val="0.171445560545240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noFill/>
    <a:ln w="9525" cap="flat" cmpd="sng" algn="ctr">
      <a:noFill/>
      <a:round/>
    </a:ln>
    <a:effectLst/>
  </c:spPr>
  <c:txPr>
    <a:bodyPr/>
    <a:lstStyle/>
    <a:p>
      <a:pPr>
        <a:defRPr sz="800" baseline="0">
          <a:solidFill>
            <a:sysClr val="windowText" lastClr="000000"/>
          </a:solidFill>
          <a:latin typeface="+mn-lt"/>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09.xml.rels><?xml version="1.0" encoding="UTF-8" standalone="yes"?>
<Relationships xmlns="http://schemas.openxmlformats.org/package/2006/relationships"><Relationship Id="rId8" Type="http://schemas.openxmlformats.org/officeDocument/2006/relationships/chart" Target="../charts/chart62.xml"/><Relationship Id="rId3" Type="http://schemas.openxmlformats.org/officeDocument/2006/relationships/chart" Target="../charts/chart57.xml"/><Relationship Id="rId7" Type="http://schemas.openxmlformats.org/officeDocument/2006/relationships/chart" Target="../charts/chart61.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 Id="rId9" Type="http://schemas.openxmlformats.org/officeDocument/2006/relationships/chart" Target="../charts/chart63.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14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149.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15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153.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155.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157.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158.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0.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162.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164.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166.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16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170.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172.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175.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177.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179.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1.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183.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185.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187.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189.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191.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7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5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6803726</xdr:colOff>
      <xdr:row>1</xdr:row>
      <xdr:rowOff>62445</xdr:rowOff>
    </xdr:to>
    <xdr:pic>
      <xdr:nvPicPr>
        <xdr:cNvPr id="7" name="Billede 6">
          <a:extLst>
            <a:ext uri="{FF2B5EF4-FFF2-40B4-BE49-F238E27FC236}">
              <a16:creationId xmlns:a16="http://schemas.microsoft.com/office/drawing/2014/main" id="{0F240FF6-D8EF-43A4-86F4-B6745E5F4103}"/>
            </a:ext>
          </a:extLst>
        </xdr:cNvPr>
        <xdr:cNvPicPr>
          <a:picLocks noChangeAspect="1"/>
        </xdr:cNvPicPr>
      </xdr:nvPicPr>
      <xdr:blipFill>
        <a:blip xmlns:r="http://schemas.openxmlformats.org/officeDocument/2006/relationships" r:embed="rId1"/>
        <a:stretch>
          <a:fillRect/>
        </a:stretch>
      </xdr:blipFill>
      <xdr:spPr>
        <a:xfrm>
          <a:off x="0" y="0"/>
          <a:ext cx="6803726" cy="8108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95249</xdr:colOff>
      <xdr:row>4</xdr:row>
      <xdr:rowOff>95250</xdr:rowOff>
    </xdr:from>
    <xdr:to>
      <xdr:col>10</xdr:col>
      <xdr:colOff>773906</xdr:colOff>
      <xdr:row>19</xdr:row>
      <xdr:rowOff>190500</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76&lt;/ChartType&gt;&#10;  &lt;UsedPath&gt;C:\ProgramData\OfficeExtensions\Content\CorporateCharts\Stablet område&lt;/UsedPath&gt;&#10;&lt;/ChartInfo&gt;">
          <a:extLst>
            <a:ext uri="{FF2B5EF4-FFF2-40B4-BE49-F238E27FC236}">
              <a16:creationId xmlns:a16="http://schemas.microsoft.com/office/drawing/2014/main" id="{02577F5E-48FA-4988-B9E5-390AC17B26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c:userShapes xmlns:c="http://schemas.openxmlformats.org/drawingml/2006/chart">
  <cdr:relSizeAnchor xmlns:cdr="http://schemas.openxmlformats.org/drawingml/2006/chartDrawing">
    <cdr:from>
      <cdr:x>0.87645</cdr:x>
      <cdr:y>0.01852</cdr:y>
    </cdr:from>
    <cdr:to>
      <cdr:x>1</cdr:x>
      <cdr:y>0.05829</cdr:y>
    </cdr:to>
    <cdr:sp macro="" textlink="">
      <cdr:nvSpPr>
        <cdr:cNvPr id="3" name="AxisTitleValueRight">
          <a:extLst xmlns:a="http://schemas.openxmlformats.org/drawingml/2006/main">
            <a:ext uri="{FF2B5EF4-FFF2-40B4-BE49-F238E27FC236}">
              <a16:creationId xmlns:a16="http://schemas.microsoft.com/office/drawing/2014/main" id="{6D783B65-AB68-4574-9ABA-137A54DFBF50}"/>
            </a:ext>
          </a:extLst>
        </cdr:cNvPr>
        <cdr:cNvSpPr txBox="1"/>
      </cdr:nvSpPr>
      <cdr:spPr>
        <a:xfrm xmlns:a="http://schemas.openxmlformats.org/drawingml/2006/main">
          <a:off x="7106407" y="71658"/>
          <a:ext cx="100174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5 = Høj motivation</a:t>
          </a:r>
        </a:p>
      </cdr:txBody>
    </cdr:sp>
  </cdr:relSizeAnchor>
</c:userShapes>
</file>

<file path=xl/drawings/drawing101.xml><?xml version="1.0" encoding="utf-8"?>
<xdr:wsDr xmlns:xdr="http://schemas.openxmlformats.org/drawingml/2006/spreadsheetDrawing" xmlns:a="http://schemas.openxmlformats.org/drawingml/2006/main">
  <xdr:twoCellAnchor>
    <xdr:from>
      <xdr:col>1</xdr:col>
      <xdr:colOff>95251</xdr:colOff>
      <xdr:row>4</xdr:row>
      <xdr:rowOff>35718</xdr:rowOff>
    </xdr:from>
    <xdr:to>
      <xdr:col>10</xdr:col>
      <xdr:colOff>726281</xdr:colOff>
      <xdr:row>19</xdr:row>
      <xdr:rowOff>95249</xdr:rowOff>
    </xdr:to>
    <xdr:graphicFrame macro="">
      <xdr:nvGraphicFramePr>
        <xdr:cNvPr id="5" name="Diagram 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C3AE3728-C7A0-4A75-835B-650A9855EA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c:userShapes xmlns:c="http://schemas.openxmlformats.org/drawingml/2006/chart">
  <cdr:relSizeAnchor xmlns:cdr="http://schemas.openxmlformats.org/drawingml/2006/chartDrawing">
    <cdr:from>
      <cdr:x>0.96992</cdr:x>
      <cdr:y>0.01852</cdr:y>
    </cdr:from>
    <cdr:to>
      <cdr:x>1</cdr:x>
      <cdr:y>0.05545</cdr:y>
    </cdr:to>
    <cdr:sp macro="" textlink="">
      <cdr:nvSpPr>
        <cdr:cNvPr id="3" name="AxisTitleValueRight">
          <a:extLst xmlns:a="http://schemas.openxmlformats.org/drawingml/2006/main">
            <a:ext uri="{FF2B5EF4-FFF2-40B4-BE49-F238E27FC236}">
              <a16:creationId xmlns:a16="http://schemas.microsoft.com/office/drawing/2014/main" id="{A4A7173A-03A6-48FF-9F62-F4A14F3CD69C}"/>
            </a:ext>
          </a:extLst>
        </cdr:cNvPr>
        <cdr:cNvSpPr txBox="1"/>
      </cdr:nvSpPr>
      <cdr:spPr>
        <a:xfrm xmlns:a="http://schemas.openxmlformats.org/drawingml/2006/main">
          <a:off x="7887348" y="7717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0.03008</cdr:x>
      <cdr:y>0.05545</cdr:y>
    </cdr:to>
    <cdr:sp macro="" textlink="">
      <cdr:nvSpPr>
        <cdr:cNvPr id="2" name="AxisTitleValueLeft">
          <a:extLst xmlns:a="http://schemas.openxmlformats.org/drawingml/2006/main">
            <a:ext uri="{FF2B5EF4-FFF2-40B4-BE49-F238E27FC236}">
              <a16:creationId xmlns:a16="http://schemas.microsoft.com/office/drawing/2014/main" id="{DC22F839-7528-4BAE-A329-95908A99547B}"/>
            </a:ext>
          </a:extLst>
        </cdr:cNvPr>
        <cdr:cNvSpPr txBox="1"/>
      </cdr:nvSpPr>
      <cdr:spPr>
        <a:xfrm xmlns:a="http://schemas.openxmlformats.org/drawingml/2006/main">
          <a:off x="0" y="7717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03.xml><?xml version="1.0" encoding="utf-8"?>
<xdr:wsDr xmlns:xdr="http://schemas.openxmlformats.org/drawingml/2006/spreadsheetDrawing" xmlns:a="http://schemas.openxmlformats.org/drawingml/2006/main">
  <xdr:twoCellAnchor>
    <xdr:from>
      <xdr:col>1</xdr:col>
      <xdr:colOff>130968</xdr:colOff>
      <xdr:row>4</xdr:row>
      <xdr:rowOff>71438</xdr:rowOff>
    </xdr:from>
    <xdr:to>
      <xdr:col>10</xdr:col>
      <xdr:colOff>809624</xdr:colOff>
      <xdr:row>19</xdr:row>
      <xdr:rowOff>190500</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F89A247A-91F7-421A-B5A0-520A85B6EF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c:userShapes xmlns:c="http://schemas.openxmlformats.org/drawingml/2006/chart">
  <cdr:relSizeAnchor xmlns:cdr="http://schemas.openxmlformats.org/drawingml/2006/chartDrawing">
    <cdr:from>
      <cdr:x>0.97009</cdr:x>
      <cdr:y>0.01852</cdr:y>
    </cdr:from>
    <cdr:to>
      <cdr:x>1</cdr:x>
      <cdr:y>0.06013</cdr:y>
    </cdr:to>
    <cdr:sp macro="" textlink="">
      <cdr:nvSpPr>
        <cdr:cNvPr id="3" name="AxisTitleValueRight">
          <a:extLst xmlns:a="http://schemas.openxmlformats.org/drawingml/2006/main">
            <a:ext uri="{FF2B5EF4-FFF2-40B4-BE49-F238E27FC236}">
              <a16:creationId xmlns:a16="http://schemas.microsoft.com/office/drawing/2014/main" id="{3A32E35C-E8D0-473C-91AA-6CC27F821A7C}"/>
            </a:ext>
          </a:extLst>
        </cdr:cNvPr>
        <cdr:cNvSpPr txBox="1"/>
      </cdr:nvSpPr>
      <cdr:spPr>
        <a:xfrm xmlns:a="http://schemas.openxmlformats.org/drawingml/2006/main">
          <a:off x="7934974" y="6848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0.02991</cdr:x>
      <cdr:y>0.06013</cdr:y>
    </cdr:to>
    <cdr:sp macro="" textlink="">
      <cdr:nvSpPr>
        <cdr:cNvPr id="2" name="AxisTitleValueLeft">
          <a:extLst xmlns:a="http://schemas.openxmlformats.org/drawingml/2006/main">
            <a:ext uri="{FF2B5EF4-FFF2-40B4-BE49-F238E27FC236}">
              <a16:creationId xmlns:a16="http://schemas.microsoft.com/office/drawing/2014/main" id="{9860A3C0-1771-4AE2-89D8-443240DB029F}"/>
            </a:ext>
          </a:extLst>
        </cdr:cNvPr>
        <cdr:cNvSpPr txBox="1"/>
      </cdr:nvSpPr>
      <cdr:spPr>
        <a:xfrm xmlns:a="http://schemas.openxmlformats.org/drawingml/2006/main">
          <a:off x="0" y="6848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05.xml><?xml version="1.0" encoding="utf-8"?>
<xdr:wsDr xmlns:xdr="http://schemas.openxmlformats.org/drawingml/2006/spreadsheetDrawing" xmlns:a="http://schemas.openxmlformats.org/drawingml/2006/main">
  <xdr:twoCellAnchor>
    <xdr:from>
      <xdr:col>1</xdr:col>
      <xdr:colOff>95249</xdr:colOff>
      <xdr:row>4</xdr:row>
      <xdr:rowOff>71436</xdr:rowOff>
    </xdr:from>
    <xdr:to>
      <xdr:col>10</xdr:col>
      <xdr:colOff>773906</xdr:colOff>
      <xdr:row>19</xdr:row>
      <xdr:rowOff>190500</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6D07126E-E2B0-497E-B85D-E3E4822F97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c:userShapes xmlns:c="http://schemas.openxmlformats.org/drawingml/2006/chart">
  <cdr:relSizeAnchor xmlns:cdr="http://schemas.openxmlformats.org/drawingml/2006/chartDrawing">
    <cdr:from>
      <cdr:x>0.97009</cdr:x>
      <cdr:y>0.01852</cdr:y>
    </cdr:from>
    <cdr:to>
      <cdr:x>1</cdr:x>
      <cdr:y>0.05968</cdr:y>
    </cdr:to>
    <cdr:sp macro="" textlink="">
      <cdr:nvSpPr>
        <cdr:cNvPr id="3" name="AxisTitleValueRight">
          <a:extLst xmlns:a="http://schemas.openxmlformats.org/drawingml/2006/main">
            <a:ext uri="{FF2B5EF4-FFF2-40B4-BE49-F238E27FC236}">
              <a16:creationId xmlns:a16="http://schemas.microsoft.com/office/drawing/2014/main" id="{6C80F8EB-C83F-4098-AAAA-7765EFC963DC}"/>
            </a:ext>
          </a:extLst>
        </cdr:cNvPr>
        <cdr:cNvSpPr txBox="1"/>
      </cdr:nvSpPr>
      <cdr:spPr>
        <a:xfrm xmlns:a="http://schemas.openxmlformats.org/drawingml/2006/main">
          <a:off x="7934975" y="6923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0.02991</cdr:x>
      <cdr:y>0.05968</cdr:y>
    </cdr:to>
    <cdr:sp macro="" textlink="">
      <cdr:nvSpPr>
        <cdr:cNvPr id="2" name="AxisTitleValueLeft">
          <a:extLst xmlns:a="http://schemas.openxmlformats.org/drawingml/2006/main">
            <a:ext uri="{FF2B5EF4-FFF2-40B4-BE49-F238E27FC236}">
              <a16:creationId xmlns:a16="http://schemas.microsoft.com/office/drawing/2014/main" id="{3147FBA0-00A8-4D2E-9C7F-EB7DAA199C3D}"/>
            </a:ext>
          </a:extLst>
        </cdr:cNvPr>
        <cdr:cNvSpPr txBox="1"/>
      </cdr:nvSpPr>
      <cdr:spPr>
        <a:xfrm xmlns:a="http://schemas.openxmlformats.org/drawingml/2006/main">
          <a:off x="0" y="6923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07.xml><?xml version="1.0" encoding="utf-8"?>
<xdr:wsDr xmlns:xdr="http://schemas.openxmlformats.org/drawingml/2006/spreadsheetDrawing" xmlns:a="http://schemas.openxmlformats.org/drawingml/2006/main">
  <xdr:twoCellAnchor>
    <xdr:from>
      <xdr:col>1</xdr:col>
      <xdr:colOff>119063</xdr:colOff>
      <xdr:row>4</xdr:row>
      <xdr:rowOff>119061</xdr:rowOff>
    </xdr:from>
    <xdr:to>
      <xdr:col>10</xdr:col>
      <xdr:colOff>738187</xdr:colOff>
      <xdr:row>19</xdr:row>
      <xdr:rowOff>154780</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981B2E11-AC3D-49E0-9FD2-D8D41DA22A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c:userShapes xmlns:c="http://schemas.openxmlformats.org/drawingml/2006/chart">
  <cdr:relSizeAnchor xmlns:cdr="http://schemas.openxmlformats.org/drawingml/2006/chartDrawing">
    <cdr:from>
      <cdr:x>0.95937</cdr:x>
      <cdr:y>0.01852</cdr:y>
    </cdr:from>
    <cdr:to>
      <cdr:x>1</cdr:x>
      <cdr:y>0.05792</cdr:y>
    </cdr:to>
    <cdr:sp macro="" textlink="">
      <cdr:nvSpPr>
        <cdr:cNvPr id="3" name="AxisTitleValueRight">
          <a:extLst xmlns:a="http://schemas.openxmlformats.org/drawingml/2006/main">
            <a:ext uri="{FF2B5EF4-FFF2-40B4-BE49-F238E27FC236}">
              <a16:creationId xmlns:a16="http://schemas.microsoft.com/office/drawing/2014/main" id="{6ACAD7E1-9650-4280-BBD4-0ACA59744707}"/>
            </a:ext>
          </a:extLst>
        </cdr:cNvPr>
        <cdr:cNvSpPr txBox="1"/>
      </cdr:nvSpPr>
      <cdr:spPr>
        <a:xfrm xmlns:a="http://schemas.openxmlformats.org/drawingml/2006/main">
          <a:off x="7813014" y="72319"/>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0.01852</cdr:y>
    </cdr:from>
    <cdr:to>
      <cdr:x>0.04063</cdr:x>
      <cdr:y>0.05792</cdr:y>
    </cdr:to>
    <cdr:sp macro="" textlink="">
      <cdr:nvSpPr>
        <cdr:cNvPr id="2" name="AxisTitleValueLeft">
          <a:extLst xmlns:a="http://schemas.openxmlformats.org/drawingml/2006/main">
            <a:ext uri="{FF2B5EF4-FFF2-40B4-BE49-F238E27FC236}">
              <a16:creationId xmlns:a16="http://schemas.microsoft.com/office/drawing/2014/main" id="{31C63D00-46EC-4B70-A01D-65E5F5A9DFFD}"/>
            </a:ext>
          </a:extLst>
        </cdr:cNvPr>
        <cdr:cNvSpPr txBox="1"/>
      </cdr:nvSpPr>
      <cdr:spPr>
        <a:xfrm xmlns:a="http://schemas.openxmlformats.org/drawingml/2006/main">
          <a:off x="0" y="72319"/>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09.xml><?xml version="1.0" encoding="utf-8"?>
<xdr:wsDr xmlns:xdr="http://schemas.openxmlformats.org/drawingml/2006/spreadsheetDrawing" xmlns:a="http://schemas.openxmlformats.org/drawingml/2006/main">
  <xdr:twoCellAnchor>
    <xdr:from>
      <xdr:col>5</xdr:col>
      <xdr:colOff>83344</xdr:colOff>
      <xdr:row>100</xdr:row>
      <xdr:rowOff>59530</xdr:rowOff>
    </xdr:from>
    <xdr:to>
      <xdr:col>14</xdr:col>
      <xdr:colOff>726281</xdr:colOff>
      <xdr:row>111</xdr:row>
      <xdr:rowOff>178593</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04DAF14B-4443-493E-BD21-1882AFC1D4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117</xdr:row>
      <xdr:rowOff>0</xdr:rowOff>
    </xdr:from>
    <xdr:to>
      <xdr:col>14</xdr:col>
      <xdr:colOff>642937</xdr:colOff>
      <xdr:row>128</xdr:row>
      <xdr:rowOff>178594</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7E3F003A-16AD-4DCC-9CC6-A8788E6DC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134</xdr:row>
      <xdr:rowOff>0</xdr:rowOff>
    </xdr:from>
    <xdr:to>
      <xdr:col>14</xdr:col>
      <xdr:colOff>642937</xdr:colOff>
      <xdr:row>146</xdr:row>
      <xdr:rowOff>130968</xdr:rowOff>
    </xdr:to>
    <xdr:graphicFrame macro="">
      <xdr:nvGraphicFramePr>
        <xdr:cNvPr id="5" name="Diagram 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1B211AA5-4F9A-4D94-A0C6-22932D303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151</xdr:row>
      <xdr:rowOff>1</xdr:rowOff>
    </xdr:from>
    <xdr:to>
      <xdr:col>14</xdr:col>
      <xdr:colOff>642937</xdr:colOff>
      <xdr:row>162</xdr:row>
      <xdr:rowOff>250032</xdr:rowOff>
    </xdr:to>
    <xdr:graphicFrame macro="">
      <xdr:nvGraphicFramePr>
        <xdr:cNvPr id="6" name="Diagram 5"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CDC68277-C4BD-4B07-AEB9-A4F0E2487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32</xdr:row>
      <xdr:rowOff>0</xdr:rowOff>
    </xdr:from>
    <xdr:to>
      <xdr:col>14</xdr:col>
      <xdr:colOff>642937</xdr:colOff>
      <xdr:row>43</xdr:row>
      <xdr:rowOff>178593</xdr:rowOff>
    </xdr:to>
    <xdr:graphicFrame macro="">
      <xdr:nvGraphicFramePr>
        <xdr:cNvPr id="7" name="Diagram 6"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C62A449B-C960-42A1-AEF9-3C9E8B2AF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49</xdr:row>
      <xdr:rowOff>0</xdr:rowOff>
    </xdr:from>
    <xdr:to>
      <xdr:col>14</xdr:col>
      <xdr:colOff>642937</xdr:colOff>
      <xdr:row>60</xdr:row>
      <xdr:rowOff>190500</xdr:rowOff>
    </xdr:to>
    <xdr:graphicFrame macro="">
      <xdr:nvGraphicFramePr>
        <xdr:cNvPr id="8" name="Diagram 7"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FF6B4D86-D3F4-43A4-9FB7-E4D19F6C6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83</xdr:row>
      <xdr:rowOff>0</xdr:rowOff>
    </xdr:from>
    <xdr:to>
      <xdr:col>14</xdr:col>
      <xdr:colOff>642937</xdr:colOff>
      <xdr:row>94</xdr:row>
      <xdr:rowOff>166688</xdr:rowOff>
    </xdr:to>
    <xdr:graphicFrame macro="">
      <xdr:nvGraphicFramePr>
        <xdr:cNvPr id="9" name="Diagram 8"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F61AB00D-3D58-4956-B4CB-8EEEE928A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95249</xdr:colOff>
      <xdr:row>8</xdr:row>
      <xdr:rowOff>23812</xdr:rowOff>
    </xdr:from>
    <xdr:to>
      <xdr:col>14</xdr:col>
      <xdr:colOff>773906</xdr:colOff>
      <xdr:row>21</xdr:row>
      <xdr:rowOff>226219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B91045B5-0CAB-4E4C-BF62-D8FC115081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66</xdr:row>
      <xdr:rowOff>0</xdr:rowOff>
    </xdr:from>
    <xdr:to>
      <xdr:col>14</xdr:col>
      <xdr:colOff>642937</xdr:colOff>
      <xdr:row>77</xdr:row>
      <xdr:rowOff>166688</xdr:rowOff>
    </xdr:to>
    <xdr:graphicFrame macro="">
      <xdr:nvGraphicFramePr>
        <xdr:cNvPr id="10" name="Diagram 9"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54C92B70-227B-468E-B0E8-27F265E92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0.87463</cdr:x>
      <cdr:y>0</cdr:y>
    </cdr:from>
    <cdr:to>
      <cdr:x>1</cdr:x>
      <cdr:y>0.04064</cdr:y>
    </cdr:to>
    <cdr:sp macro="" textlink="">
      <cdr:nvSpPr>
        <cdr:cNvPr id="3" name="AxisTitleValueRight">
          <a:extLst xmlns:a="http://schemas.openxmlformats.org/drawingml/2006/main">
            <a:ext uri="{FF2B5EF4-FFF2-40B4-BE49-F238E27FC236}">
              <a16:creationId xmlns:a16="http://schemas.microsoft.com/office/drawing/2014/main" id="{84F83DF7-60F8-473B-878D-D83C178669CD}"/>
            </a:ext>
          </a:extLst>
        </cdr:cNvPr>
        <cdr:cNvSpPr txBox="1"/>
      </cdr:nvSpPr>
      <cdr:spPr>
        <a:xfrm xmlns:a="http://schemas.openxmlformats.org/drawingml/2006/main">
          <a:off x="6248119" y="0"/>
          <a:ext cx="89563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Mia. kr. (2012-pl)</a:t>
          </a:r>
        </a:p>
      </cdr:txBody>
    </cdr:sp>
  </cdr:relSizeAnchor>
  <cdr:relSizeAnchor xmlns:cdr="http://schemas.openxmlformats.org/drawingml/2006/chartDrawing">
    <cdr:from>
      <cdr:x>0</cdr:x>
      <cdr:y>0</cdr:y>
    </cdr:from>
    <cdr:to>
      <cdr:x>0.12537</cdr:x>
      <cdr:y>0.04064</cdr:y>
    </cdr:to>
    <cdr:sp macro="" textlink="">
      <cdr:nvSpPr>
        <cdr:cNvPr id="2" name="AxisTitleValueLeft">
          <a:extLst xmlns:a="http://schemas.openxmlformats.org/drawingml/2006/main">
            <a:ext uri="{FF2B5EF4-FFF2-40B4-BE49-F238E27FC236}">
              <a16:creationId xmlns:a16="http://schemas.microsoft.com/office/drawing/2014/main" id="{C4315F28-F086-4759-AF11-2EBEB9118BB1}"/>
            </a:ext>
          </a:extLst>
        </cdr:cNvPr>
        <cdr:cNvSpPr txBox="1"/>
      </cdr:nvSpPr>
      <cdr:spPr>
        <a:xfrm xmlns:a="http://schemas.openxmlformats.org/drawingml/2006/main">
          <a:off x="0" y="0"/>
          <a:ext cx="89563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Mia. kr. (2021-pl)</a:t>
          </a:r>
        </a:p>
      </cdr:txBody>
    </cdr:sp>
  </cdr:relSizeAnchor>
</c:userShapes>
</file>

<file path=xl/drawings/drawing110.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1.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2.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3.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4.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5.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6.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7.xml><?xml version="1.0" encoding="utf-8"?>
<c:userShapes xmlns:c="http://schemas.openxmlformats.org/drawingml/2006/chart">
  <cdr:relSizeAnchor xmlns:cdr="http://schemas.openxmlformats.org/drawingml/2006/chartDrawing">
    <cdr:from>
      <cdr:x>0.92801</cdr:x>
      <cdr:y>0.01852</cdr:y>
    </cdr:from>
    <cdr:to>
      <cdr:x>1</cdr:x>
      <cdr:y>0.07511</cdr:y>
    </cdr:to>
    <cdr:sp macro="" textlink="">
      <cdr:nvSpPr>
        <cdr:cNvPr id="3" name="AxisTitleValueRight">
          <a:extLst xmlns:a="http://schemas.openxmlformats.org/drawingml/2006/main">
            <a:ext uri="{FF2B5EF4-FFF2-40B4-BE49-F238E27FC236}">
              <a16:creationId xmlns:a16="http://schemas.microsoft.com/office/drawing/2014/main" id="{A74974FC-6865-4E03-83CB-9A2E652F8BF6}"/>
            </a:ext>
          </a:extLst>
        </cdr:cNvPr>
        <cdr:cNvSpPr txBox="1"/>
      </cdr:nvSpPr>
      <cdr:spPr>
        <a:xfrm xmlns:a="http://schemas.openxmlformats.org/drawingml/2006/main">
          <a:off x="4264952" y="50359"/>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0.07199</cdr:x>
      <cdr:y>0.05659</cdr:y>
    </cdr:to>
    <cdr:sp macro="" textlink="">
      <cdr:nvSpPr>
        <cdr:cNvPr id="2" name="AxisTitleValueLeft">
          <a:extLst xmlns:a="http://schemas.openxmlformats.org/drawingml/2006/main">
            <a:ext uri="{FF2B5EF4-FFF2-40B4-BE49-F238E27FC236}">
              <a16:creationId xmlns:a16="http://schemas.microsoft.com/office/drawing/2014/main" id="{E3173FA0-1CEB-4856-BB31-0195C9543721}"/>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8.xml><?xml version="1.0" encoding="utf-8"?>
<c:userShapes xmlns:c="http://schemas.openxmlformats.org/drawingml/2006/chart">
  <cdr:relSizeAnchor xmlns:cdr="http://schemas.openxmlformats.org/drawingml/2006/chartDrawing">
    <cdr:from>
      <cdr:x>0.94169</cdr:x>
      <cdr:y>0</cdr:y>
    </cdr:from>
    <cdr:to>
      <cdr:x>1</cdr:x>
      <cdr:y>0.0457</cdr:y>
    </cdr:to>
    <cdr:sp macro="" textlink="">
      <cdr:nvSpPr>
        <cdr:cNvPr id="3" name="AxisTitleValueRight">
          <a:extLst xmlns:a="http://schemas.openxmlformats.org/drawingml/2006/main">
            <a:ext uri="{FF2B5EF4-FFF2-40B4-BE49-F238E27FC236}">
              <a16:creationId xmlns:a16="http://schemas.microsoft.com/office/drawing/2014/main" id="{401F212D-629E-4536-83D5-4867945FE5C3}"/>
            </a:ext>
          </a:extLst>
        </cdr:cNvPr>
        <cdr:cNvSpPr txBox="1"/>
      </cdr:nvSpPr>
      <cdr:spPr>
        <a:xfrm xmlns:a="http://schemas.openxmlformats.org/drawingml/2006/main">
          <a:off x="5343657" y="0"/>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cdr:y>
    </cdr:from>
    <cdr:to>
      <cdr:x>0.05831</cdr:x>
      <cdr:y>0.0457</cdr:y>
    </cdr:to>
    <cdr:sp macro="" textlink="">
      <cdr:nvSpPr>
        <cdr:cNvPr id="2" name="AxisTitleValueLeft">
          <a:extLst xmlns:a="http://schemas.openxmlformats.org/drawingml/2006/main">
            <a:ext uri="{FF2B5EF4-FFF2-40B4-BE49-F238E27FC236}">
              <a16:creationId xmlns:a16="http://schemas.microsoft.com/office/drawing/2014/main" id="{81F4F7FD-B543-42D7-B87F-9BB1542ABBEB}"/>
            </a:ext>
          </a:extLst>
        </cdr:cNvPr>
        <cdr:cNvSpPr txBox="1"/>
      </cdr:nvSpPr>
      <cdr:spPr>
        <a:xfrm xmlns:a="http://schemas.openxmlformats.org/drawingml/2006/main">
          <a:off x="0" y="0"/>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119.xml><?xml version="1.0" encoding="utf-8"?>
<xdr:wsDr xmlns:xdr="http://schemas.openxmlformats.org/drawingml/2006/spreadsheetDrawing" xmlns:a="http://schemas.openxmlformats.org/drawingml/2006/main">
  <xdr:twoCellAnchor>
    <xdr:from>
      <xdr:col>1</xdr:col>
      <xdr:colOff>154782</xdr:colOff>
      <xdr:row>4</xdr:row>
      <xdr:rowOff>95251</xdr:rowOff>
    </xdr:from>
    <xdr:to>
      <xdr:col>10</xdr:col>
      <xdr:colOff>714375</xdr:colOff>
      <xdr:row>19</xdr:row>
      <xdr:rowOff>178595</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9C656AED-DC54-4AD1-AACA-C18F693672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88106</xdr:colOff>
      <xdr:row>4</xdr:row>
      <xdr:rowOff>85724</xdr:rowOff>
    </xdr:from>
    <xdr:to>
      <xdr:col>10</xdr:col>
      <xdr:colOff>714375</xdr:colOff>
      <xdr:row>19</xdr:row>
      <xdr:rowOff>190499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30691D0F-A849-451F-9C1C-024495228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0.xml><?xml version="1.0" encoding="utf-8"?>
<c:userShapes xmlns:c="http://schemas.openxmlformats.org/drawingml/2006/chart">
  <cdr:relSizeAnchor xmlns:cdr="http://schemas.openxmlformats.org/drawingml/2006/chartDrawing">
    <cdr:from>
      <cdr:x>0.97299</cdr:x>
      <cdr:y>0.01852</cdr:y>
    </cdr:from>
    <cdr:to>
      <cdr:x>1</cdr:x>
      <cdr:y>0.04607</cdr:y>
    </cdr:to>
    <cdr:sp macro="" textlink="">
      <cdr:nvSpPr>
        <cdr:cNvPr id="3" name="AxisTitleValueRight">
          <a:extLst xmlns:a="http://schemas.openxmlformats.org/drawingml/2006/main">
            <a:ext uri="{FF2B5EF4-FFF2-40B4-BE49-F238E27FC236}">
              <a16:creationId xmlns:a16="http://schemas.microsoft.com/office/drawing/2014/main" id="{2AA44892-55CC-4E2E-BD4E-BAB5CB3E6B96}"/>
            </a:ext>
          </a:extLst>
        </cdr:cNvPr>
        <cdr:cNvSpPr txBox="1"/>
      </cdr:nvSpPr>
      <cdr:spPr>
        <a:xfrm xmlns:a="http://schemas.openxmlformats.org/drawingml/2006/main">
          <a:off x="7956383" y="84182"/>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0.02701</cdr:x>
      <cdr:y>0.04607</cdr:y>
    </cdr:to>
    <cdr:sp macro="" textlink="">
      <cdr:nvSpPr>
        <cdr:cNvPr id="2" name="AxisTitleValueLeft">
          <a:extLst xmlns:a="http://schemas.openxmlformats.org/drawingml/2006/main">
            <a:ext uri="{FF2B5EF4-FFF2-40B4-BE49-F238E27FC236}">
              <a16:creationId xmlns:a16="http://schemas.microsoft.com/office/drawing/2014/main" id="{1867AA21-08B6-44F1-A815-A9CF2D049DA5}"/>
            </a:ext>
          </a:extLst>
        </cdr:cNvPr>
        <cdr:cNvSpPr txBox="1"/>
      </cdr:nvSpPr>
      <cdr:spPr>
        <a:xfrm xmlns:a="http://schemas.openxmlformats.org/drawingml/2006/main">
          <a:off x="0" y="84182"/>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21.xml><?xml version="1.0" encoding="utf-8"?>
<xdr:wsDr xmlns:xdr="http://schemas.openxmlformats.org/drawingml/2006/spreadsheetDrawing" xmlns:a="http://schemas.openxmlformats.org/drawingml/2006/main">
  <xdr:twoCellAnchor>
    <xdr:from>
      <xdr:col>1</xdr:col>
      <xdr:colOff>180973</xdr:colOff>
      <xdr:row>4</xdr:row>
      <xdr:rowOff>38099</xdr:rowOff>
    </xdr:from>
    <xdr:to>
      <xdr:col>10</xdr:col>
      <xdr:colOff>785811</xdr:colOff>
      <xdr:row>19</xdr:row>
      <xdr:rowOff>226219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95E57156-606E-49C5-84BA-083E32B3D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c:userShapes xmlns:c="http://schemas.openxmlformats.org/drawingml/2006/chart">
  <cdr:relSizeAnchor xmlns:cdr="http://schemas.openxmlformats.org/drawingml/2006/chartDrawing">
    <cdr:from>
      <cdr:x>0.95145</cdr:x>
      <cdr:y>0.01852</cdr:y>
    </cdr:from>
    <cdr:to>
      <cdr:x>1</cdr:x>
      <cdr:y>0.06457</cdr:y>
    </cdr:to>
    <cdr:sp macro="" textlink="">
      <cdr:nvSpPr>
        <cdr:cNvPr id="3" name="AxisTitleValueRight">
          <a:extLst xmlns:a="http://schemas.openxmlformats.org/drawingml/2006/main">
            <a:ext uri="{FF2B5EF4-FFF2-40B4-BE49-F238E27FC236}">
              <a16:creationId xmlns:a16="http://schemas.microsoft.com/office/drawing/2014/main" id="{3B7E34BE-26E6-4599-8BDC-38EAC89DB2A4}"/>
            </a:ext>
          </a:extLst>
        </cdr:cNvPr>
        <cdr:cNvSpPr txBox="1"/>
      </cdr:nvSpPr>
      <cdr:spPr>
        <a:xfrm xmlns:a="http://schemas.openxmlformats.org/drawingml/2006/main">
          <a:off x="4327358" y="50359"/>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0.04855</cdr:x>
      <cdr:y>0.06457</cdr:y>
    </cdr:to>
    <cdr:sp macro="" textlink="">
      <cdr:nvSpPr>
        <cdr:cNvPr id="2" name="AxisTitleValueLeft">
          <a:extLst xmlns:a="http://schemas.openxmlformats.org/drawingml/2006/main">
            <a:ext uri="{FF2B5EF4-FFF2-40B4-BE49-F238E27FC236}">
              <a16:creationId xmlns:a16="http://schemas.microsoft.com/office/drawing/2014/main" id="{2D35776F-B2F3-4375-A860-443735220F6F}"/>
            </a:ext>
          </a:extLst>
        </cdr:cNvPr>
        <cdr:cNvSpPr txBox="1"/>
      </cdr:nvSpPr>
      <cdr:spPr>
        <a:xfrm xmlns:a="http://schemas.openxmlformats.org/drawingml/2006/main">
          <a:off x="0" y="50359"/>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23.xml><?xml version="1.0" encoding="utf-8"?>
<xdr:wsDr xmlns:xdr="http://schemas.openxmlformats.org/drawingml/2006/spreadsheetDrawing" xmlns:a="http://schemas.openxmlformats.org/drawingml/2006/main">
  <xdr:twoCellAnchor>
    <xdr:from>
      <xdr:col>1</xdr:col>
      <xdr:colOff>83344</xdr:colOff>
      <xdr:row>4</xdr:row>
      <xdr:rowOff>59531</xdr:rowOff>
    </xdr:from>
    <xdr:to>
      <xdr:col>10</xdr:col>
      <xdr:colOff>773906</xdr:colOff>
      <xdr:row>19</xdr:row>
      <xdr:rowOff>190500</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FE53485A-3FB8-4DE9-A803-EEAA4AD44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c:userShapes xmlns:c="http://schemas.openxmlformats.org/drawingml/2006/chart">
  <cdr:relSizeAnchor xmlns:cdr="http://schemas.openxmlformats.org/drawingml/2006/chartDrawing">
    <cdr:from>
      <cdr:x>0.96996</cdr:x>
      <cdr:y>0.01852</cdr:y>
    </cdr:from>
    <cdr:to>
      <cdr:x>1</cdr:x>
      <cdr:y>0.06021</cdr:y>
    </cdr:to>
    <cdr:sp macro="" textlink="">
      <cdr:nvSpPr>
        <cdr:cNvPr id="3" name="AxisTitleValueRight">
          <a:extLst xmlns:a="http://schemas.openxmlformats.org/drawingml/2006/main">
            <a:ext uri="{FF2B5EF4-FFF2-40B4-BE49-F238E27FC236}">
              <a16:creationId xmlns:a16="http://schemas.microsoft.com/office/drawing/2014/main" id="{B9D9EA94-9AA8-40C3-964F-3667D1DA721F}"/>
            </a:ext>
          </a:extLst>
        </cdr:cNvPr>
        <cdr:cNvSpPr txBox="1"/>
      </cdr:nvSpPr>
      <cdr:spPr>
        <a:xfrm xmlns:a="http://schemas.openxmlformats.org/drawingml/2006/main">
          <a:off x="7899256" y="68351"/>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0.03004</cdr:x>
      <cdr:y>0.06021</cdr:y>
    </cdr:to>
    <cdr:sp macro="" textlink="">
      <cdr:nvSpPr>
        <cdr:cNvPr id="2" name="AxisTitleValueLeft">
          <a:extLst xmlns:a="http://schemas.openxmlformats.org/drawingml/2006/main">
            <a:ext uri="{FF2B5EF4-FFF2-40B4-BE49-F238E27FC236}">
              <a16:creationId xmlns:a16="http://schemas.microsoft.com/office/drawing/2014/main" id="{EB741977-4E2D-4095-BE05-CF5300B86AB1}"/>
            </a:ext>
          </a:extLst>
        </cdr:cNvPr>
        <cdr:cNvSpPr txBox="1"/>
      </cdr:nvSpPr>
      <cdr:spPr>
        <a:xfrm xmlns:a="http://schemas.openxmlformats.org/drawingml/2006/main">
          <a:off x="0" y="68351"/>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25.xml><?xml version="1.0" encoding="utf-8"?>
<xdr:wsDr xmlns:xdr="http://schemas.openxmlformats.org/drawingml/2006/spreadsheetDrawing" xmlns:a="http://schemas.openxmlformats.org/drawingml/2006/main">
  <xdr:twoCellAnchor>
    <xdr:from>
      <xdr:col>1</xdr:col>
      <xdr:colOff>97630</xdr:colOff>
      <xdr:row>4</xdr:row>
      <xdr:rowOff>47624</xdr:rowOff>
    </xdr:from>
    <xdr:to>
      <xdr:col>10</xdr:col>
      <xdr:colOff>726281</xdr:colOff>
      <xdr:row>19</xdr:row>
      <xdr:rowOff>202405</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8BF3C3F1-63A8-49E3-9A3B-031C6CE99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c:userShapes xmlns:c="http://schemas.openxmlformats.org/drawingml/2006/chart">
  <cdr:relSizeAnchor xmlns:cdr="http://schemas.openxmlformats.org/drawingml/2006/chartDrawing">
    <cdr:from>
      <cdr:x>0.96991</cdr:x>
      <cdr:y>0.01852</cdr:y>
    </cdr:from>
    <cdr:to>
      <cdr:x>1</cdr:x>
      <cdr:y>0.0609</cdr:y>
    </cdr:to>
    <cdr:sp macro="" textlink="">
      <cdr:nvSpPr>
        <cdr:cNvPr id="3" name="AxisTitleValueRight">
          <a:extLst xmlns:a="http://schemas.openxmlformats.org/drawingml/2006/main">
            <a:ext uri="{FF2B5EF4-FFF2-40B4-BE49-F238E27FC236}">
              <a16:creationId xmlns:a16="http://schemas.microsoft.com/office/drawing/2014/main" id="{ED496B63-FB1F-41F5-AEB0-3F574E8EF256}"/>
            </a:ext>
          </a:extLst>
        </cdr:cNvPr>
        <cdr:cNvSpPr txBox="1"/>
      </cdr:nvSpPr>
      <cdr:spPr>
        <a:xfrm xmlns:a="http://schemas.openxmlformats.org/drawingml/2006/main">
          <a:off x="7884969" y="67248"/>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0.03009</cdr:x>
      <cdr:y>0.0609</cdr:y>
    </cdr:to>
    <cdr:sp macro="" textlink="">
      <cdr:nvSpPr>
        <cdr:cNvPr id="2" name="AxisTitleValueLeft">
          <a:extLst xmlns:a="http://schemas.openxmlformats.org/drawingml/2006/main">
            <a:ext uri="{FF2B5EF4-FFF2-40B4-BE49-F238E27FC236}">
              <a16:creationId xmlns:a16="http://schemas.microsoft.com/office/drawing/2014/main" id="{00AAA474-0CEC-48C6-ACE5-818F3AF9F248}"/>
            </a:ext>
          </a:extLst>
        </cdr:cNvPr>
        <cdr:cNvSpPr txBox="1"/>
      </cdr:nvSpPr>
      <cdr:spPr>
        <a:xfrm xmlns:a="http://schemas.openxmlformats.org/drawingml/2006/main">
          <a:off x="0" y="67248"/>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27.xml><?xml version="1.0" encoding="utf-8"?>
<xdr:wsDr xmlns:xdr="http://schemas.openxmlformats.org/drawingml/2006/spreadsheetDrawing" xmlns:a="http://schemas.openxmlformats.org/drawingml/2006/main">
  <xdr:twoCellAnchor>
    <xdr:from>
      <xdr:col>0</xdr:col>
      <xdr:colOff>2786062</xdr:colOff>
      <xdr:row>5</xdr:row>
      <xdr:rowOff>71437</xdr:rowOff>
    </xdr:from>
    <xdr:to>
      <xdr:col>0</xdr:col>
      <xdr:colOff>2924492</xdr:colOff>
      <xdr:row>5</xdr:row>
      <xdr:rowOff>214947</xdr:rowOff>
    </xdr:to>
    <xdr:sp macro="" textlink="">
      <xdr:nvSpPr>
        <xdr:cNvPr id="2" name="Opadgående pil 28">
          <a:extLst>
            <a:ext uri="{FF2B5EF4-FFF2-40B4-BE49-F238E27FC236}">
              <a16:creationId xmlns:a16="http://schemas.microsoft.com/office/drawing/2014/main" id="{88F91F46-883E-4551-B3A3-02D30ECFC64D}"/>
            </a:ext>
          </a:extLst>
        </xdr:cNvPr>
        <xdr:cNvSpPr/>
      </xdr:nvSpPr>
      <xdr:spPr>
        <a:xfrm flipV="1">
          <a:off x="2786062" y="1440656"/>
          <a:ext cx="13843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0</xdr:col>
      <xdr:colOff>3095625</xdr:colOff>
      <xdr:row>5</xdr:row>
      <xdr:rowOff>71437</xdr:rowOff>
    </xdr:from>
    <xdr:to>
      <xdr:col>0</xdr:col>
      <xdr:colOff>3234055</xdr:colOff>
      <xdr:row>5</xdr:row>
      <xdr:rowOff>214947</xdr:rowOff>
    </xdr:to>
    <xdr:sp macro="" textlink="">
      <xdr:nvSpPr>
        <xdr:cNvPr id="3" name="Opadgående pil 87">
          <a:extLst>
            <a:ext uri="{FF2B5EF4-FFF2-40B4-BE49-F238E27FC236}">
              <a16:creationId xmlns:a16="http://schemas.microsoft.com/office/drawing/2014/main" id="{07CEB56D-D5BD-436A-B787-9794DC6AC7F4}"/>
            </a:ext>
          </a:extLst>
        </xdr:cNvPr>
        <xdr:cNvSpPr/>
      </xdr:nvSpPr>
      <xdr:spPr>
        <a:xfrm flipV="1">
          <a:off x="3095625" y="1440656"/>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0</xdr:col>
      <xdr:colOff>3119439</xdr:colOff>
      <xdr:row>6</xdr:row>
      <xdr:rowOff>83345</xdr:rowOff>
    </xdr:from>
    <xdr:to>
      <xdr:col>0</xdr:col>
      <xdr:colOff>3223579</xdr:colOff>
      <xdr:row>6</xdr:row>
      <xdr:rowOff>193200</xdr:rowOff>
    </xdr:to>
    <xdr:sp macro="" textlink="">
      <xdr:nvSpPr>
        <xdr:cNvPr id="4" name="Opadgående pil 10">
          <a:extLst>
            <a:ext uri="{FF2B5EF4-FFF2-40B4-BE49-F238E27FC236}">
              <a16:creationId xmlns:a16="http://schemas.microsoft.com/office/drawing/2014/main" id="{80FEB5D9-B4B5-404A-9B56-FB50AAEA6E84}"/>
            </a:ext>
          </a:extLst>
        </xdr:cNvPr>
        <xdr:cNvSpPr/>
      </xdr:nvSpPr>
      <xdr:spPr>
        <a:xfrm rot="5400000" flipH="1">
          <a:off x="3116581" y="1729266"/>
          <a:ext cx="109855" cy="104140"/>
        </a:xfrm>
        <a:prstGeom prst="flowChartConnector">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0</xdr:col>
      <xdr:colOff>2786062</xdr:colOff>
      <xdr:row>7</xdr:row>
      <xdr:rowOff>47626</xdr:rowOff>
    </xdr:from>
    <xdr:to>
      <xdr:col>0</xdr:col>
      <xdr:colOff>2932112</xdr:colOff>
      <xdr:row>7</xdr:row>
      <xdr:rowOff>191136</xdr:rowOff>
    </xdr:to>
    <xdr:sp macro="" textlink="">
      <xdr:nvSpPr>
        <xdr:cNvPr id="5" name="Opadgående pil 30">
          <a:extLst>
            <a:ext uri="{FF2B5EF4-FFF2-40B4-BE49-F238E27FC236}">
              <a16:creationId xmlns:a16="http://schemas.microsoft.com/office/drawing/2014/main" id="{9A339A1E-0606-46B6-AC5E-FF70CAEDB495}"/>
            </a:ext>
          </a:extLst>
        </xdr:cNvPr>
        <xdr:cNvSpPr/>
      </xdr:nvSpPr>
      <xdr:spPr>
        <a:xfrm>
          <a:off x="2786062" y="1964532"/>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0</xdr:col>
      <xdr:colOff>3107531</xdr:colOff>
      <xdr:row>7</xdr:row>
      <xdr:rowOff>47625</xdr:rowOff>
    </xdr:from>
    <xdr:to>
      <xdr:col>0</xdr:col>
      <xdr:colOff>3253581</xdr:colOff>
      <xdr:row>7</xdr:row>
      <xdr:rowOff>191135</xdr:rowOff>
    </xdr:to>
    <xdr:sp macro="" textlink="">
      <xdr:nvSpPr>
        <xdr:cNvPr id="6" name="Opadgående pil 88">
          <a:extLst>
            <a:ext uri="{FF2B5EF4-FFF2-40B4-BE49-F238E27FC236}">
              <a16:creationId xmlns:a16="http://schemas.microsoft.com/office/drawing/2014/main" id="{F0C60036-9A4E-4798-B316-38F606718043}"/>
            </a:ext>
          </a:extLst>
        </xdr:cNvPr>
        <xdr:cNvSpPr/>
      </xdr:nvSpPr>
      <xdr:spPr>
        <a:xfrm>
          <a:off x="3107531" y="1964531"/>
          <a:ext cx="14605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12</xdr:row>
      <xdr:rowOff>0</xdr:rowOff>
    </xdr:from>
    <xdr:to>
      <xdr:col>1</xdr:col>
      <xdr:colOff>114935</xdr:colOff>
      <xdr:row>12</xdr:row>
      <xdr:rowOff>114935</xdr:rowOff>
    </xdr:to>
    <xdr:sp macro="" textlink="">
      <xdr:nvSpPr>
        <xdr:cNvPr id="31" name="Rutediagram: Forbindelse 30">
          <a:extLst>
            <a:ext uri="{FF2B5EF4-FFF2-40B4-BE49-F238E27FC236}">
              <a16:creationId xmlns:a16="http://schemas.microsoft.com/office/drawing/2014/main" id="{B7C14780-436D-4859-AEFE-5245F57C09CC}"/>
            </a:ext>
          </a:extLst>
        </xdr:cNvPr>
        <xdr:cNvSpPr/>
      </xdr:nvSpPr>
      <xdr:spPr>
        <a:xfrm>
          <a:off x="6357938" y="9155906"/>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12</xdr:row>
      <xdr:rowOff>0</xdr:rowOff>
    </xdr:from>
    <xdr:to>
      <xdr:col>2</xdr:col>
      <xdr:colOff>138430</xdr:colOff>
      <xdr:row>12</xdr:row>
      <xdr:rowOff>143510</xdr:rowOff>
    </xdr:to>
    <xdr:sp macro="" textlink="">
      <xdr:nvSpPr>
        <xdr:cNvPr id="32" name="Opadgående pil 28">
          <a:extLst>
            <a:ext uri="{FF2B5EF4-FFF2-40B4-BE49-F238E27FC236}">
              <a16:creationId xmlns:a16="http://schemas.microsoft.com/office/drawing/2014/main" id="{F076E87D-CC51-4F3E-86D9-0952ACA03660}"/>
            </a:ext>
          </a:extLst>
        </xdr:cNvPr>
        <xdr:cNvSpPr/>
      </xdr:nvSpPr>
      <xdr:spPr>
        <a:xfrm flipV="1">
          <a:off x="7108031" y="9155906"/>
          <a:ext cx="13843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12</xdr:row>
      <xdr:rowOff>0</xdr:rowOff>
    </xdr:from>
    <xdr:to>
      <xdr:col>3</xdr:col>
      <xdr:colOff>138430</xdr:colOff>
      <xdr:row>12</xdr:row>
      <xdr:rowOff>143510</xdr:rowOff>
    </xdr:to>
    <xdr:sp macro="" textlink="">
      <xdr:nvSpPr>
        <xdr:cNvPr id="33" name="Opadgående pil 28">
          <a:extLst>
            <a:ext uri="{FF2B5EF4-FFF2-40B4-BE49-F238E27FC236}">
              <a16:creationId xmlns:a16="http://schemas.microsoft.com/office/drawing/2014/main" id="{631FC7D5-23A9-4901-8B53-2688C0B7C51D}"/>
            </a:ext>
          </a:extLst>
        </xdr:cNvPr>
        <xdr:cNvSpPr/>
      </xdr:nvSpPr>
      <xdr:spPr>
        <a:xfrm flipV="1">
          <a:off x="7858125" y="9155906"/>
          <a:ext cx="13843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12</xdr:row>
      <xdr:rowOff>0</xdr:rowOff>
    </xdr:from>
    <xdr:to>
      <xdr:col>4</xdr:col>
      <xdr:colOff>114935</xdr:colOff>
      <xdr:row>12</xdr:row>
      <xdr:rowOff>114935</xdr:rowOff>
    </xdr:to>
    <xdr:sp macro="" textlink="">
      <xdr:nvSpPr>
        <xdr:cNvPr id="34" name="Rutediagram: Forbindelse 33">
          <a:extLst>
            <a:ext uri="{FF2B5EF4-FFF2-40B4-BE49-F238E27FC236}">
              <a16:creationId xmlns:a16="http://schemas.microsoft.com/office/drawing/2014/main" id="{892CC346-4B0B-48A0-8C08-AC849D4F7AD8}"/>
            </a:ext>
          </a:extLst>
        </xdr:cNvPr>
        <xdr:cNvSpPr/>
      </xdr:nvSpPr>
      <xdr:spPr>
        <a:xfrm>
          <a:off x="8608219" y="9155906"/>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12</xdr:row>
      <xdr:rowOff>0</xdr:rowOff>
    </xdr:from>
    <xdr:to>
      <xdr:col>5</xdr:col>
      <xdr:colOff>138430</xdr:colOff>
      <xdr:row>12</xdr:row>
      <xdr:rowOff>143510</xdr:rowOff>
    </xdr:to>
    <xdr:sp macro="" textlink="">
      <xdr:nvSpPr>
        <xdr:cNvPr id="35" name="Opadgående pil 28">
          <a:extLst>
            <a:ext uri="{FF2B5EF4-FFF2-40B4-BE49-F238E27FC236}">
              <a16:creationId xmlns:a16="http://schemas.microsoft.com/office/drawing/2014/main" id="{C7209F0E-1A25-4614-BF86-1D15734C7C37}"/>
            </a:ext>
          </a:extLst>
        </xdr:cNvPr>
        <xdr:cNvSpPr/>
      </xdr:nvSpPr>
      <xdr:spPr>
        <a:xfrm flipV="1">
          <a:off x="9441656" y="9155906"/>
          <a:ext cx="13843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12</xdr:row>
      <xdr:rowOff>0</xdr:rowOff>
    </xdr:from>
    <xdr:to>
      <xdr:col>6</xdr:col>
      <xdr:colOff>138430</xdr:colOff>
      <xdr:row>12</xdr:row>
      <xdr:rowOff>143510</xdr:rowOff>
    </xdr:to>
    <xdr:sp macro="" textlink="">
      <xdr:nvSpPr>
        <xdr:cNvPr id="36" name="Opadgående pil 28">
          <a:extLst>
            <a:ext uri="{FF2B5EF4-FFF2-40B4-BE49-F238E27FC236}">
              <a16:creationId xmlns:a16="http://schemas.microsoft.com/office/drawing/2014/main" id="{E2074409-E431-4027-A8A5-842FA245DA59}"/>
            </a:ext>
          </a:extLst>
        </xdr:cNvPr>
        <xdr:cNvSpPr/>
      </xdr:nvSpPr>
      <xdr:spPr>
        <a:xfrm flipV="1">
          <a:off x="10275094" y="9155906"/>
          <a:ext cx="13843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14</xdr:row>
      <xdr:rowOff>0</xdr:rowOff>
    </xdr:from>
    <xdr:to>
      <xdr:col>1</xdr:col>
      <xdr:colOff>114935</xdr:colOff>
      <xdr:row>14</xdr:row>
      <xdr:rowOff>114935</xdr:rowOff>
    </xdr:to>
    <xdr:sp macro="" textlink="">
      <xdr:nvSpPr>
        <xdr:cNvPr id="37" name="Rutediagram: Forbindelse 36">
          <a:extLst>
            <a:ext uri="{FF2B5EF4-FFF2-40B4-BE49-F238E27FC236}">
              <a16:creationId xmlns:a16="http://schemas.microsoft.com/office/drawing/2014/main" id="{03E67375-9150-4318-96DB-143C925818F1}"/>
            </a:ext>
          </a:extLst>
        </xdr:cNvPr>
        <xdr:cNvSpPr/>
      </xdr:nvSpPr>
      <xdr:spPr>
        <a:xfrm>
          <a:off x="6357938" y="10656094"/>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14</xdr:row>
      <xdr:rowOff>0</xdr:rowOff>
    </xdr:from>
    <xdr:to>
      <xdr:col>2</xdr:col>
      <xdr:colOff>138430</xdr:colOff>
      <xdr:row>14</xdr:row>
      <xdr:rowOff>143510</xdr:rowOff>
    </xdr:to>
    <xdr:sp macro="" textlink="">
      <xdr:nvSpPr>
        <xdr:cNvPr id="38" name="Opadgående pil 87">
          <a:extLst>
            <a:ext uri="{FF2B5EF4-FFF2-40B4-BE49-F238E27FC236}">
              <a16:creationId xmlns:a16="http://schemas.microsoft.com/office/drawing/2014/main" id="{BDD5CF05-B93C-4820-80B8-76419FAF82DF}"/>
            </a:ext>
          </a:extLst>
        </xdr:cNvPr>
        <xdr:cNvSpPr/>
      </xdr:nvSpPr>
      <xdr:spPr>
        <a:xfrm flipV="1">
          <a:off x="7108031" y="10656094"/>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3</xdr:col>
      <xdr:colOff>0</xdr:colOff>
      <xdr:row>14</xdr:row>
      <xdr:rowOff>0</xdr:rowOff>
    </xdr:from>
    <xdr:to>
      <xdr:col>3</xdr:col>
      <xdr:colOff>138430</xdr:colOff>
      <xdr:row>14</xdr:row>
      <xdr:rowOff>143510</xdr:rowOff>
    </xdr:to>
    <xdr:sp macro="" textlink="">
      <xdr:nvSpPr>
        <xdr:cNvPr id="39" name="Opadgående pil 87">
          <a:extLst>
            <a:ext uri="{FF2B5EF4-FFF2-40B4-BE49-F238E27FC236}">
              <a16:creationId xmlns:a16="http://schemas.microsoft.com/office/drawing/2014/main" id="{E061F11A-FB16-4FFC-802D-0A8BCAF22067}"/>
            </a:ext>
          </a:extLst>
        </xdr:cNvPr>
        <xdr:cNvSpPr/>
      </xdr:nvSpPr>
      <xdr:spPr>
        <a:xfrm flipV="1">
          <a:off x="7858125" y="10656094"/>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4</xdr:col>
      <xdr:colOff>0</xdr:colOff>
      <xdr:row>14</xdr:row>
      <xdr:rowOff>0</xdr:rowOff>
    </xdr:from>
    <xdr:to>
      <xdr:col>4</xdr:col>
      <xdr:colOff>138430</xdr:colOff>
      <xdr:row>14</xdr:row>
      <xdr:rowOff>143510</xdr:rowOff>
    </xdr:to>
    <xdr:sp macro="" textlink="">
      <xdr:nvSpPr>
        <xdr:cNvPr id="40" name="Opadgående pil 87">
          <a:extLst>
            <a:ext uri="{FF2B5EF4-FFF2-40B4-BE49-F238E27FC236}">
              <a16:creationId xmlns:a16="http://schemas.microsoft.com/office/drawing/2014/main" id="{8AF961E5-9445-4050-8CC3-3FB13F5340BF}"/>
            </a:ext>
          </a:extLst>
        </xdr:cNvPr>
        <xdr:cNvSpPr/>
      </xdr:nvSpPr>
      <xdr:spPr>
        <a:xfrm flipV="1">
          <a:off x="8608219" y="10656094"/>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5</xdr:col>
      <xdr:colOff>0</xdr:colOff>
      <xdr:row>14</xdr:row>
      <xdr:rowOff>0</xdr:rowOff>
    </xdr:from>
    <xdr:to>
      <xdr:col>5</xdr:col>
      <xdr:colOff>138430</xdr:colOff>
      <xdr:row>14</xdr:row>
      <xdr:rowOff>143510</xdr:rowOff>
    </xdr:to>
    <xdr:sp macro="" textlink="">
      <xdr:nvSpPr>
        <xdr:cNvPr id="41" name="Opadgående pil 87">
          <a:extLst>
            <a:ext uri="{FF2B5EF4-FFF2-40B4-BE49-F238E27FC236}">
              <a16:creationId xmlns:a16="http://schemas.microsoft.com/office/drawing/2014/main" id="{7298B0EF-F35C-445C-B65E-18058E073A6A}"/>
            </a:ext>
          </a:extLst>
        </xdr:cNvPr>
        <xdr:cNvSpPr/>
      </xdr:nvSpPr>
      <xdr:spPr>
        <a:xfrm flipV="1">
          <a:off x="9441656" y="10656094"/>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6</xdr:col>
      <xdr:colOff>0</xdr:colOff>
      <xdr:row>14</xdr:row>
      <xdr:rowOff>0</xdr:rowOff>
    </xdr:from>
    <xdr:to>
      <xdr:col>6</xdr:col>
      <xdr:colOff>138430</xdr:colOff>
      <xdr:row>14</xdr:row>
      <xdr:rowOff>143510</xdr:rowOff>
    </xdr:to>
    <xdr:sp macro="" textlink="">
      <xdr:nvSpPr>
        <xdr:cNvPr id="42" name="Opadgående pil 87">
          <a:extLst>
            <a:ext uri="{FF2B5EF4-FFF2-40B4-BE49-F238E27FC236}">
              <a16:creationId xmlns:a16="http://schemas.microsoft.com/office/drawing/2014/main" id="{6B216485-44D5-4F76-99F2-35CBFACE72A1}"/>
            </a:ext>
          </a:extLst>
        </xdr:cNvPr>
        <xdr:cNvSpPr/>
      </xdr:nvSpPr>
      <xdr:spPr>
        <a:xfrm flipV="1">
          <a:off x="10275094" y="10656094"/>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1</xdr:col>
      <xdr:colOff>0</xdr:colOff>
      <xdr:row>15</xdr:row>
      <xdr:rowOff>0</xdr:rowOff>
    </xdr:from>
    <xdr:to>
      <xdr:col>1</xdr:col>
      <xdr:colOff>114935</xdr:colOff>
      <xdr:row>15</xdr:row>
      <xdr:rowOff>114935</xdr:rowOff>
    </xdr:to>
    <xdr:sp macro="" textlink="">
      <xdr:nvSpPr>
        <xdr:cNvPr id="43" name="Rutediagram: Forbindelse 42">
          <a:extLst>
            <a:ext uri="{FF2B5EF4-FFF2-40B4-BE49-F238E27FC236}">
              <a16:creationId xmlns:a16="http://schemas.microsoft.com/office/drawing/2014/main" id="{D5C681C4-4FD1-41FE-9D35-2B47F490D08C}"/>
            </a:ext>
          </a:extLst>
        </xdr:cNvPr>
        <xdr:cNvSpPr/>
      </xdr:nvSpPr>
      <xdr:spPr>
        <a:xfrm>
          <a:off x="6357938" y="11465719"/>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15</xdr:row>
      <xdr:rowOff>0</xdr:rowOff>
    </xdr:from>
    <xdr:to>
      <xdr:col>2</xdr:col>
      <xdr:colOff>114935</xdr:colOff>
      <xdr:row>15</xdr:row>
      <xdr:rowOff>114935</xdr:rowOff>
    </xdr:to>
    <xdr:sp macro="" textlink="">
      <xdr:nvSpPr>
        <xdr:cNvPr id="44" name="Rutediagram: Forbindelse 43">
          <a:extLst>
            <a:ext uri="{FF2B5EF4-FFF2-40B4-BE49-F238E27FC236}">
              <a16:creationId xmlns:a16="http://schemas.microsoft.com/office/drawing/2014/main" id="{5D5F7AEB-11C2-4CE4-B83D-F75AF3829C90}"/>
            </a:ext>
          </a:extLst>
        </xdr:cNvPr>
        <xdr:cNvSpPr/>
      </xdr:nvSpPr>
      <xdr:spPr>
        <a:xfrm>
          <a:off x="7108031" y="11465719"/>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15</xdr:row>
      <xdr:rowOff>0</xdr:rowOff>
    </xdr:from>
    <xdr:to>
      <xdr:col>3</xdr:col>
      <xdr:colOff>114935</xdr:colOff>
      <xdr:row>15</xdr:row>
      <xdr:rowOff>114935</xdr:rowOff>
    </xdr:to>
    <xdr:sp macro="" textlink="">
      <xdr:nvSpPr>
        <xdr:cNvPr id="45" name="Rutediagram: Forbindelse 44">
          <a:extLst>
            <a:ext uri="{FF2B5EF4-FFF2-40B4-BE49-F238E27FC236}">
              <a16:creationId xmlns:a16="http://schemas.microsoft.com/office/drawing/2014/main" id="{699A335C-E92D-4BF3-8C4E-A98F4B3371D9}"/>
            </a:ext>
          </a:extLst>
        </xdr:cNvPr>
        <xdr:cNvSpPr/>
      </xdr:nvSpPr>
      <xdr:spPr>
        <a:xfrm>
          <a:off x="7858125" y="11465719"/>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15</xdr:row>
      <xdr:rowOff>0</xdr:rowOff>
    </xdr:from>
    <xdr:to>
      <xdr:col>4</xdr:col>
      <xdr:colOff>114935</xdr:colOff>
      <xdr:row>15</xdr:row>
      <xdr:rowOff>114935</xdr:rowOff>
    </xdr:to>
    <xdr:sp macro="" textlink="">
      <xdr:nvSpPr>
        <xdr:cNvPr id="46" name="Rutediagram: Forbindelse 45">
          <a:extLst>
            <a:ext uri="{FF2B5EF4-FFF2-40B4-BE49-F238E27FC236}">
              <a16:creationId xmlns:a16="http://schemas.microsoft.com/office/drawing/2014/main" id="{BC402E4E-D2E4-4C7C-BB26-88E79E1A6BB6}"/>
            </a:ext>
          </a:extLst>
        </xdr:cNvPr>
        <xdr:cNvSpPr/>
      </xdr:nvSpPr>
      <xdr:spPr>
        <a:xfrm>
          <a:off x="8608219" y="11465719"/>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15</xdr:row>
      <xdr:rowOff>0</xdr:rowOff>
    </xdr:from>
    <xdr:to>
      <xdr:col>5</xdr:col>
      <xdr:colOff>138430</xdr:colOff>
      <xdr:row>15</xdr:row>
      <xdr:rowOff>143510</xdr:rowOff>
    </xdr:to>
    <xdr:sp macro="" textlink="">
      <xdr:nvSpPr>
        <xdr:cNvPr id="47" name="Opadgående pil 87">
          <a:extLst>
            <a:ext uri="{FF2B5EF4-FFF2-40B4-BE49-F238E27FC236}">
              <a16:creationId xmlns:a16="http://schemas.microsoft.com/office/drawing/2014/main" id="{F65203D7-25AE-422F-93BE-C39F6EA6FF5C}"/>
            </a:ext>
          </a:extLst>
        </xdr:cNvPr>
        <xdr:cNvSpPr/>
      </xdr:nvSpPr>
      <xdr:spPr>
        <a:xfrm flipV="1">
          <a:off x="9441656" y="11465719"/>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6</xdr:col>
      <xdr:colOff>0</xdr:colOff>
      <xdr:row>15</xdr:row>
      <xdr:rowOff>0</xdr:rowOff>
    </xdr:from>
    <xdr:to>
      <xdr:col>6</xdr:col>
      <xdr:colOff>138430</xdr:colOff>
      <xdr:row>15</xdr:row>
      <xdr:rowOff>143510</xdr:rowOff>
    </xdr:to>
    <xdr:sp macro="" textlink="">
      <xdr:nvSpPr>
        <xdr:cNvPr id="48" name="Opadgående pil 87">
          <a:extLst>
            <a:ext uri="{FF2B5EF4-FFF2-40B4-BE49-F238E27FC236}">
              <a16:creationId xmlns:a16="http://schemas.microsoft.com/office/drawing/2014/main" id="{59237C70-F1B8-470E-B4FD-B4FF0ACEA9CA}"/>
            </a:ext>
          </a:extLst>
        </xdr:cNvPr>
        <xdr:cNvSpPr/>
      </xdr:nvSpPr>
      <xdr:spPr>
        <a:xfrm flipV="1">
          <a:off x="10275094" y="11465719"/>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1</xdr:col>
      <xdr:colOff>0</xdr:colOff>
      <xdr:row>16</xdr:row>
      <xdr:rowOff>0</xdr:rowOff>
    </xdr:from>
    <xdr:to>
      <xdr:col>1</xdr:col>
      <xdr:colOff>146050</xdr:colOff>
      <xdr:row>16</xdr:row>
      <xdr:rowOff>143510</xdr:rowOff>
    </xdr:to>
    <xdr:sp macro="" textlink="">
      <xdr:nvSpPr>
        <xdr:cNvPr id="49" name="Opadgående pil 30">
          <a:extLst>
            <a:ext uri="{FF2B5EF4-FFF2-40B4-BE49-F238E27FC236}">
              <a16:creationId xmlns:a16="http://schemas.microsoft.com/office/drawing/2014/main" id="{B41F83B2-72F2-44EC-8029-2E08758AAF6A}"/>
            </a:ext>
          </a:extLst>
        </xdr:cNvPr>
        <xdr:cNvSpPr/>
      </xdr:nvSpPr>
      <xdr:spPr>
        <a:xfrm>
          <a:off x="6357938" y="11870531"/>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16</xdr:row>
      <xdr:rowOff>0</xdr:rowOff>
    </xdr:from>
    <xdr:to>
      <xdr:col>2</xdr:col>
      <xdr:colOff>114935</xdr:colOff>
      <xdr:row>16</xdr:row>
      <xdr:rowOff>114935</xdr:rowOff>
    </xdr:to>
    <xdr:sp macro="" textlink="">
      <xdr:nvSpPr>
        <xdr:cNvPr id="50" name="Rutediagram: Forbindelse 49">
          <a:extLst>
            <a:ext uri="{FF2B5EF4-FFF2-40B4-BE49-F238E27FC236}">
              <a16:creationId xmlns:a16="http://schemas.microsoft.com/office/drawing/2014/main" id="{B57AB30B-E387-4630-A1BE-2A1EF70109C2}"/>
            </a:ext>
          </a:extLst>
        </xdr:cNvPr>
        <xdr:cNvSpPr/>
      </xdr:nvSpPr>
      <xdr:spPr>
        <a:xfrm>
          <a:off x="7108031" y="11870531"/>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16</xdr:row>
      <xdr:rowOff>0</xdr:rowOff>
    </xdr:from>
    <xdr:to>
      <xdr:col>3</xdr:col>
      <xdr:colOff>114935</xdr:colOff>
      <xdr:row>16</xdr:row>
      <xdr:rowOff>114935</xdr:rowOff>
    </xdr:to>
    <xdr:sp macro="" textlink="">
      <xdr:nvSpPr>
        <xdr:cNvPr id="51" name="Rutediagram: Forbindelse 50">
          <a:extLst>
            <a:ext uri="{FF2B5EF4-FFF2-40B4-BE49-F238E27FC236}">
              <a16:creationId xmlns:a16="http://schemas.microsoft.com/office/drawing/2014/main" id="{A80300C9-5766-4F7D-A3C0-C835BA1F5A41}"/>
            </a:ext>
          </a:extLst>
        </xdr:cNvPr>
        <xdr:cNvSpPr/>
      </xdr:nvSpPr>
      <xdr:spPr>
        <a:xfrm>
          <a:off x="7858125" y="11870531"/>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16</xdr:row>
      <xdr:rowOff>0</xdr:rowOff>
    </xdr:from>
    <xdr:to>
      <xdr:col>4</xdr:col>
      <xdr:colOff>114935</xdr:colOff>
      <xdr:row>16</xdr:row>
      <xdr:rowOff>114935</xdr:rowOff>
    </xdr:to>
    <xdr:sp macro="" textlink="">
      <xdr:nvSpPr>
        <xdr:cNvPr id="52" name="Rutediagram: Forbindelse 51">
          <a:extLst>
            <a:ext uri="{FF2B5EF4-FFF2-40B4-BE49-F238E27FC236}">
              <a16:creationId xmlns:a16="http://schemas.microsoft.com/office/drawing/2014/main" id="{5B135FC8-5E52-43D8-8A92-028F171E980B}"/>
            </a:ext>
          </a:extLst>
        </xdr:cNvPr>
        <xdr:cNvSpPr/>
      </xdr:nvSpPr>
      <xdr:spPr>
        <a:xfrm>
          <a:off x="8608219" y="11870531"/>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16</xdr:row>
      <xdr:rowOff>0</xdr:rowOff>
    </xdr:from>
    <xdr:to>
      <xdr:col>5</xdr:col>
      <xdr:colOff>114935</xdr:colOff>
      <xdr:row>16</xdr:row>
      <xdr:rowOff>114935</xdr:rowOff>
    </xdr:to>
    <xdr:sp macro="" textlink="">
      <xdr:nvSpPr>
        <xdr:cNvPr id="53" name="Rutediagram: Forbindelse 52">
          <a:extLst>
            <a:ext uri="{FF2B5EF4-FFF2-40B4-BE49-F238E27FC236}">
              <a16:creationId xmlns:a16="http://schemas.microsoft.com/office/drawing/2014/main" id="{4C340EB0-3C93-4420-BA9D-A4108388C8C7}"/>
            </a:ext>
          </a:extLst>
        </xdr:cNvPr>
        <xdr:cNvSpPr/>
      </xdr:nvSpPr>
      <xdr:spPr>
        <a:xfrm>
          <a:off x="9441656" y="11870531"/>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16</xdr:row>
      <xdr:rowOff>0</xdr:rowOff>
    </xdr:from>
    <xdr:to>
      <xdr:col>6</xdr:col>
      <xdr:colOff>138430</xdr:colOff>
      <xdr:row>16</xdr:row>
      <xdr:rowOff>143510</xdr:rowOff>
    </xdr:to>
    <xdr:sp macro="" textlink="">
      <xdr:nvSpPr>
        <xdr:cNvPr id="54" name="Opadgående pil 87">
          <a:extLst>
            <a:ext uri="{FF2B5EF4-FFF2-40B4-BE49-F238E27FC236}">
              <a16:creationId xmlns:a16="http://schemas.microsoft.com/office/drawing/2014/main" id="{162DF3E2-0619-440B-A00F-03341E25ADE4}"/>
            </a:ext>
          </a:extLst>
        </xdr:cNvPr>
        <xdr:cNvSpPr/>
      </xdr:nvSpPr>
      <xdr:spPr>
        <a:xfrm flipV="1">
          <a:off x="10275094" y="11870531"/>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2786062</xdr:colOff>
      <xdr:row>5</xdr:row>
      <xdr:rowOff>71437</xdr:rowOff>
    </xdr:from>
    <xdr:to>
      <xdr:col>0</xdr:col>
      <xdr:colOff>2924492</xdr:colOff>
      <xdr:row>5</xdr:row>
      <xdr:rowOff>214947</xdr:rowOff>
    </xdr:to>
    <xdr:sp macro="" textlink="">
      <xdr:nvSpPr>
        <xdr:cNvPr id="2" name="Opadgående pil 28">
          <a:extLst>
            <a:ext uri="{FF2B5EF4-FFF2-40B4-BE49-F238E27FC236}">
              <a16:creationId xmlns:a16="http://schemas.microsoft.com/office/drawing/2014/main" id="{F81A7FE2-6673-4EBC-A4B1-3A8657791C97}"/>
            </a:ext>
          </a:extLst>
        </xdr:cNvPr>
        <xdr:cNvSpPr/>
      </xdr:nvSpPr>
      <xdr:spPr>
        <a:xfrm flipV="1">
          <a:off x="2786062" y="1452562"/>
          <a:ext cx="13843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0</xdr:col>
      <xdr:colOff>3095625</xdr:colOff>
      <xdr:row>5</xdr:row>
      <xdr:rowOff>71437</xdr:rowOff>
    </xdr:from>
    <xdr:to>
      <xdr:col>0</xdr:col>
      <xdr:colOff>3234055</xdr:colOff>
      <xdr:row>5</xdr:row>
      <xdr:rowOff>214947</xdr:rowOff>
    </xdr:to>
    <xdr:sp macro="" textlink="">
      <xdr:nvSpPr>
        <xdr:cNvPr id="3" name="Opadgående pil 87">
          <a:extLst>
            <a:ext uri="{FF2B5EF4-FFF2-40B4-BE49-F238E27FC236}">
              <a16:creationId xmlns:a16="http://schemas.microsoft.com/office/drawing/2014/main" id="{EF8CCD1D-C7BA-4656-9ADD-AABB56FA1E34}"/>
            </a:ext>
          </a:extLst>
        </xdr:cNvPr>
        <xdr:cNvSpPr/>
      </xdr:nvSpPr>
      <xdr:spPr>
        <a:xfrm flipV="1">
          <a:off x="3095625" y="1452562"/>
          <a:ext cx="13843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b" anchorCtr="0" forceAA="0" compatLnSpc="1">
          <a:prstTxWarp prst="textNoShape">
            <a:avLst/>
          </a:prstTxWarp>
          <a:noAutofit/>
        </a:bodyPr>
        <a:lstStyle/>
        <a:p>
          <a:endParaRPr lang="da-DK"/>
        </a:p>
      </xdr:txBody>
    </xdr:sp>
    <xdr:clientData/>
  </xdr:twoCellAnchor>
  <xdr:twoCellAnchor>
    <xdr:from>
      <xdr:col>0</xdr:col>
      <xdr:colOff>3119439</xdr:colOff>
      <xdr:row>6</xdr:row>
      <xdr:rowOff>83345</xdr:rowOff>
    </xdr:from>
    <xdr:to>
      <xdr:col>0</xdr:col>
      <xdr:colOff>3223579</xdr:colOff>
      <xdr:row>6</xdr:row>
      <xdr:rowOff>193200</xdr:rowOff>
    </xdr:to>
    <xdr:sp macro="" textlink="">
      <xdr:nvSpPr>
        <xdr:cNvPr id="4" name="Opadgående pil 10">
          <a:extLst>
            <a:ext uri="{FF2B5EF4-FFF2-40B4-BE49-F238E27FC236}">
              <a16:creationId xmlns:a16="http://schemas.microsoft.com/office/drawing/2014/main" id="{2658BDBC-DCCC-46C4-89F1-7F544E7852BE}"/>
            </a:ext>
          </a:extLst>
        </xdr:cNvPr>
        <xdr:cNvSpPr/>
      </xdr:nvSpPr>
      <xdr:spPr>
        <a:xfrm rot="5400000" flipH="1">
          <a:off x="3116581" y="1743553"/>
          <a:ext cx="109855" cy="104140"/>
        </a:xfrm>
        <a:prstGeom prst="flowChartConnector">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0</xdr:col>
      <xdr:colOff>2786062</xdr:colOff>
      <xdr:row>7</xdr:row>
      <xdr:rowOff>47626</xdr:rowOff>
    </xdr:from>
    <xdr:to>
      <xdr:col>0</xdr:col>
      <xdr:colOff>2932112</xdr:colOff>
      <xdr:row>7</xdr:row>
      <xdr:rowOff>191136</xdr:rowOff>
    </xdr:to>
    <xdr:sp macro="" textlink="">
      <xdr:nvSpPr>
        <xdr:cNvPr id="5" name="Opadgående pil 30">
          <a:extLst>
            <a:ext uri="{FF2B5EF4-FFF2-40B4-BE49-F238E27FC236}">
              <a16:creationId xmlns:a16="http://schemas.microsoft.com/office/drawing/2014/main" id="{68156885-EFEB-4E99-BE82-8A7934B508D4}"/>
            </a:ext>
          </a:extLst>
        </xdr:cNvPr>
        <xdr:cNvSpPr/>
      </xdr:nvSpPr>
      <xdr:spPr>
        <a:xfrm>
          <a:off x="2786062" y="1981201"/>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0</xdr:col>
      <xdr:colOff>3107531</xdr:colOff>
      <xdr:row>7</xdr:row>
      <xdr:rowOff>47625</xdr:rowOff>
    </xdr:from>
    <xdr:to>
      <xdr:col>0</xdr:col>
      <xdr:colOff>3253581</xdr:colOff>
      <xdr:row>7</xdr:row>
      <xdr:rowOff>191135</xdr:rowOff>
    </xdr:to>
    <xdr:sp macro="" textlink="">
      <xdr:nvSpPr>
        <xdr:cNvPr id="6" name="Opadgående pil 88">
          <a:extLst>
            <a:ext uri="{FF2B5EF4-FFF2-40B4-BE49-F238E27FC236}">
              <a16:creationId xmlns:a16="http://schemas.microsoft.com/office/drawing/2014/main" id="{6FA0E932-D384-4FE1-873E-06ECC2E16084}"/>
            </a:ext>
          </a:extLst>
        </xdr:cNvPr>
        <xdr:cNvSpPr/>
      </xdr:nvSpPr>
      <xdr:spPr>
        <a:xfrm>
          <a:off x="3107531" y="1981200"/>
          <a:ext cx="146050" cy="143510"/>
        </a:xfrm>
        <a:prstGeom prst="up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11</xdr:row>
      <xdr:rowOff>0</xdr:rowOff>
    </xdr:from>
    <xdr:to>
      <xdr:col>1</xdr:col>
      <xdr:colOff>146050</xdr:colOff>
      <xdr:row>11</xdr:row>
      <xdr:rowOff>143510</xdr:rowOff>
    </xdr:to>
    <xdr:sp macro="" textlink="">
      <xdr:nvSpPr>
        <xdr:cNvPr id="7" name="Opadgående pil 30">
          <a:extLst>
            <a:ext uri="{FF2B5EF4-FFF2-40B4-BE49-F238E27FC236}">
              <a16:creationId xmlns:a16="http://schemas.microsoft.com/office/drawing/2014/main" id="{8D6D1E16-BA9B-4C37-B3AA-C9A6984FEC71}"/>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11</xdr:row>
      <xdr:rowOff>0</xdr:rowOff>
    </xdr:from>
    <xdr:to>
      <xdr:col>2</xdr:col>
      <xdr:colOff>146050</xdr:colOff>
      <xdr:row>11</xdr:row>
      <xdr:rowOff>143510</xdr:rowOff>
    </xdr:to>
    <xdr:sp macro="" textlink="">
      <xdr:nvSpPr>
        <xdr:cNvPr id="8" name="Opadgående pil 30">
          <a:extLst>
            <a:ext uri="{FF2B5EF4-FFF2-40B4-BE49-F238E27FC236}">
              <a16:creationId xmlns:a16="http://schemas.microsoft.com/office/drawing/2014/main" id="{358146B1-A6A2-420F-887C-F96E39674EEB}"/>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11</xdr:row>
      <xdr:rowOff>0</xdr:rowOff>
    </xdr:from>
    <xdr:to>
      <xdr:col>3</xdr:col>
      <xdr:colOff>114935</xdr:colOff>
      <xdr:row>11</xdr:row>
      <xdr:rowOff>114935</xdr:rowOff>
    </xdr:to>
    <xdr:sp macro="" textlink="">
      <xdr:nvSpPr>
        <xdr:cNvPr id="9" name="Rutediagram: Forbindelse 8">
          <a:extLst>
            <a:ext uri="{FF2B5EF4-FFF2-40B4-BE49-F238E27FC236}">
              <a16:creationId xmlns:a16="http://schemas.microsoft.com/office/drawing/2014/main" id="{BF2C6C78-3DA7-4555-A90E-24D6A1BC7DC6}"/>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11</xdr:row>
      <xdr:rowOff>0</xdr:rowOff>
    </xdr:from>
    <xdr:to>
      <xdr:col>4</xdr:col>
      <xdr:colOff>114935</xdr:colOff>
      <xdr:row>11</xdr:row>
      <xdr:rowOff>114935</xdr:rowOff>
    </xdr:to>
    <xdr:sp macro="" textlink="">
      <xdr:nvSpPr>
        <xdr:cNvPr id="10" name="Rutediagram: Forbindelse 9">
          <a:extLst>
            <a:ext uri="{FF2B5EF4-FFF2-40B4-BE49-F238E27FC236}">
              <a16:creationId xmlns:a16="http://schemas.microsoft.com/office/drawing/2014/main" id="{A1B859AE-2AD1-4D9D-8085-D45CDCA0FE6E}"/>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11</xdr:row>
      <xdr:rowOff>0</xdr:rowOff>
    </xdr:from>
    <xdr:to>
      <xdr:col>5</xdr:col>
      <xdr:colOff>146050</xdr:colOff>
      <xdr:row>11</xdr:row>
      <xdr:rowOff>143510</xdr:rowOff>
    </xdr:to>
    <xdr:sp macro="" textlink="">
      <xdr:nvSpPr>
        <xdr:cNvPr id="11" name="Opadgående pil 30">
          <a:extLst>
            <a:ext uri="{FF2B5EF4-FFF2-40B4-BE49-F238E27FC236}">
              <a16:creationId xmlns:a16="http://schemas.microsoft.com/office/drawing/2014/main" id="{B6D58159-F497-4F53-A006-2B35B255B948}"/>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11</xdr:row>
      <xdr:rowOff>0</xdr:rowOff>
    </xdr:from>
    <xdr:to>
      <xdr:col>6</xdr:col>
      <xdr:colOff>146050</xdr:colOff>
      <xdr:row>11</xdr:row>
      <xdr:rowOff>143510</xdr:rowOff>
    </xdr:to>
    <xdr:sp macro="" textlink="">
      <xdr:nvSpPr>
        <xdr:cNvPr id="12" name="Opadgående pil 30">
          <a:extLst>
            <a:ext uri="{FF2B5EF4-FFF2-40B4-BE49-F238E27FC236}">
              <a16:creationId xmlns:a16="http://schemas.microsoft.com/office/drawing/2014/main" id="{8E83DFF9-73D1-4450-B983-A9D632BA3610}"/>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12</xdr:row>
      <xdr:rowOff>0</xdr:rowOff>
    </xdr:from>
    <xdr:to>
      <xdr:col>1</xdr:col>
      <xdr:colOff>146050</xdr:colOff>
      <xdr:row>12</xdr:row>
      <xdr:rowOff>143510</xdr:rowOff>
    </xdr:to>
    <xdr:sp macro="" textlink="">
      <xdr:nvSpPr>
        <xdr:cNvPr id="13" name="Opadgående pil 30">
          <a:extLst>
            <a:ext uri="{FF2B5EF4-FFF2-40B4-BE49-F238E27FC236}">
              <a16:creationId xmlns:a16="http://schemas.microsoft.com/office/drawing/2014/main" id="{AD4349E9-0631-4455-AA10-6574D7A2239A}"/>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12</xdr:row>
      <xdr:rowOff>0</xdr:rowOff>
    </xdr:from>
    <xdr:to>
      <xdr:col>2</xdr:col>
      <xdr:colOff>146050</xdr:colOff>
      <xdr:row>12</xdr:row>
      <xdr:rowOff>143510</xdr:rowOff>
    </xdr:to>
    <xdr:sp macro="" textlink="">
      <xdr:nvSpPr>
        <xdr:cNvPr id="14" name="Opadgående pil 30">
          <a:extLst>
            <a:ext uri="{FF2B5EF4-FFF2-40B4-BE49-F238E27FC236}">
              <a16:creationId xmlns:a16="http://schemas.microsoft.com/office/drawing/2014/main" id="{E7F531E4-8BB3-44F5-90CB-408727187623}"/>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12</xdr:row>
      <xdr:rowOff>0</xdr:rowOff>
    </xdr:from>
    <xdr:to>
      <xdr:col>3</xdr:col>
      <xdr:colOff>114935</xdr:colOff>
      <xdr:row>12</xdr:row>
      <xdr:rowOff>114935</xdr:rowOff>
    </xdr:to>
    <xdr:sp macro="" textlink="">
      <xdr:nvSpPr>
        <xdr:cNvPr id="15" name="Rutediagram: Forbindelse 14">
          <a:extLst>
            <a:ext uri="{FF2B5EF4-FFF2-40B4-BE49-F238E27FC236}">
              <a16:creationId xmlns:a16="http://schemas.microsoft.com/office/drawing/2014/main" id="{7D0F4E29-46B4-4CDB-A23F-4107E2F2A10F}"/>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12</xdr:row>
      <xdr:rowOff>0</xdr:rowOff>
    </xdr:from>
    <xdr:to>
      <xdr:col>4</xdr:col>
      <xdr:colOff>114935</xdr:colOff>
      <xdr:row>12</xdr:row>
      <xdr:rowOff>114935</xdr:rowOff>
    </xdr:to>
    <xdr:sp macro="" textlink="">
      <xdr:nvSpPr>
        <xdr:cNvPr id="16" name="Rutediagram: Forbindelse 15">
          <a:extLst>
            <a:ext uri="{FF2B5EF4-FFF2-40B4-BE49-F238E27FC236}">
              <a16:creationId xmlns:a16="http://schemas.microsoft.com/office/drawing/2014/main" id="{827DA6EF-4BAA-4EF2-A6A0-E63DA00735D0}"/>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12</xdr:row>
      <xdr:rowOff>0</xdr:rowOff>
    </xdr:from>
    <xdr:to>
      <xdr:col>5</xdr:col>
      <xdr:colOff>146050</xdr:colOff>
      <xdr:row>12</xdr:row>
      <xdr:rowOff>143510</xdr:rowOff>
    </xdr:to>
    <xdr:sp macro="" textlink="">
      <xdr:nvSpPr>
        <xdr:cNvPr id="17" name="Opadgående pil 30">
          <a:extLst>
            <a:ext uri="{FF2B5EF4-FFF2-40B4-BE49-F238E27FC236}">
              <a16:creationId xmlns:a16="http://schemas.microsoft.com/office/drawing/2014/main" id="{65C696CC-A18B-4D70-B9F1-5A20C4E2B45C}"/>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12</xdr:row>
      <xdr:rowOff>0</xdr:rowOff>
    </xdr:from>
    <xdr:to>
      <xdr:col>6</xdr:col>
      <xdr:colOff>146050</xdr:colOff>
      <xdr:row>12</xdr:row>
      <xdr:rowOff>143510</xdr:rowOff>
    </xdr:to>
    <xdr:sp macro="" textlink="">
      <xdr:nvSpPr>
        <xdr:cNvPr id="18" name="Opadgående pil 30">
          <a:extLst>
            <a:ext uri="{FF2B5EF4-FFF2-40B4-BE49-F238E27FC236}">
              <a16:creationId xmlns:a16="http://schemas.microsoft.com/office/drawing/2014/main" id="{82C7234F-5F51-4240-A66C-EA7D247F3F44}"/>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13</xdr:row>
      <xdr:rowOff>0</xdr:rowOff>
    </xdr:from>
    <xdr:to>
      <xdr:col>1</xdr:col>
      <xdr:colOff>146050</xdr:colOff>
      <xdr:row>13</xdr:row>
      <xdr:rowOff>143510</xdr:rowOff>
    </xdr:to>
    <xdr:sp macro="" textlink="">
      <xdr:nvSpPr>
        <xdr:cNvPr id="19" name="Opadgående pil 30">
          <a:extLst>
            <a:ext uri="{FF2B5EF4-FFF2-40B4-BE49-F238E27FC236}">
              <a16:creationId xmlns:a16="http://schemas.microsoft.com/office/drawing/2014/main" id="{6E098BCD-BF0E-4DD2-A195-BEB6165596DF}"/>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13</xdr:row>
      <xdr:rowOff>0</xdr:rowOff>
    </xdr:from>
    <xdr:to>
      <xdr:col>2</xdr:col>
      <xdr:colOff>146050</xdr:colOff>
      <xdr:row>13</xdr:row>
      <xdr:rowOff>143510</xdr:rowOff>
    </xdr:to>
    <xdr:sp macro="" textlink="">
      <xdr:nvSpPr>
        <xdr:cNvPr id="20" name="Opadgående pil 30">
          <a:extLst>
            <a:ext uri="{FF2B5EF4-FFF2-40B4-BE49-F238E27FC236}">
              <a16:creationId xmlns:a16="http://schemas.microsoft.com/office/drawing/2014/main" id="{6C2D9B01-C544-4CFA-ABA3-A1CC816617DD}"/>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13</xdr:row>
      <xdr:rowOff>0</xdr:rowOff>
    </xdr:from>
    <xdr:to>
      <xdr:col>3</xdr:col>
      <xdr:colOff>114935</xdr:colOff>
      <xdr:row>13</xdr:row>
      <xdr:rowOff>114935</xdr:rowOff>
    </xdr:to>
    <xdr:sp macro="" textlink="">
      <xdr:nvSpPr>
        <xdr:cNvPr id="21" name="Rutediagram: Forbindelse 20">
          <a:extLst>
            <a:ext uri="{FF2B5EF4-FFF2-40B4-BE49-F238E27FC236}">
              <a16:creationId xmlns:a16="http://schemas.microsoft.com/office/drawing/2014/main" id="{0DCC6AB1-1598-435F-BF43-165D2BC0587A}"/>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13</xdr:row>
      <xdr:rowOff>0</xdr:rowOff>
    </xdr:from>
    <xdr:to>
      <xdr:col>4</xdr:col>
      <xdr:colOff>114935</xdr:colOff>
      <xdr:row>13</xdr:row>
      <xdr:rowOff>114935</xdr:rowOff>
    </xdr:to>
    <xdr:sp macro="" textlink="">
      <xdr:nvSpPr>
        <xdr:cNvPr id="22" name="Rutediagram: Forbindelse 21">
          <a:extLst>
            <a:ext uri="{FF2B5EF4-FFF2-40B4-BE49-F238E27FC236}">
              <a16:creationId xmlns:a16="http://schemas.microsoft.com/office/drawing/2014/main" id="{75A0E6CC-98B4-4CD2-AD93-7CF221E4DDFF}"/>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13</xdr:row>
      <xdr:rowOff>0</xdr:rowOff>
    </xdr:from>
    <xdr:to>
      <xdr:col>5</xdr:col>
      <xdr:colOff>146050</xdr:colOff>
      <xdr:row>13</xdr:row>
      <xdr:rowOff>143510</xdr:rowOff>
    </xdr:to>
    <xdr:sp macro="" textlink="">
      <xdr:nvSpPr>
        <xdr:cNvPr id="23" name="Opadgående pil 30">
          <a:extLst>
            <a:ext uri="{FF2B5EF4-FFF2-40B4-BE49-F238E27FC236}">
              <a16:creationId xmlns:a16="http://schemas.microsoft.com/office/drawing/2014/main" id="{F255379C-54E0-4DDB-B93C-D94A2E52FD00}"/>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13</xdr:row>
      <xdr:rowOff>0</xdr:rowOff>
    </xdr:from>
    <xdr:to>
      <xdr:col>6</xdr:col>
      <xdr:colOff>146050</xdr:colOff>
      <xdr:row>13</xdr:row>
      <xdr:rowOff>143510</xdr:rowOff>
    </xdr:to>
    <xdr:sp macro="" textlink="">
      <xdr:nvSpPr>
        <xdr:cNvPr id="24" name="Opadgående pil 30">
          <a:extLst>
            <a:ext uri="{FF2B5EF4-FFF2-40B4-BE49-F238E27FC236}">
              <a16:creationId xmlns:a16="http://schemas.microsoft.com/office/drawing/2014/main" id="{F6BE9977-FB2D-4EC5-B3F8-E9F119AA3B2E}"/>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15</xdr:row>
      <xdr:rowOff>0</xdr:rowOff>
    </xdr:from>
    <xdr:to>
      <xdr:col>2</xdr:col>
      <xdr:colOff>146050</xdr:colOff>
      <xdr:row>15</xdr:row>
      <xdr:rowOff>143510</xdr:rowOff>
    </xdr:to>
    <xdr:sp macro="" textlink="">
      <xdr:nvSpPr>
        <xdr:cNvPr id="25" name="Opadgående pil 30">
          <a:extLst>
            <a:ext uri="{FF2B5EF4-FFF2-40B4-BE49-F238E27FC236}">
              <a16:creationId xmlns:a16="http://schemas.microsoft.com/office/drawing/2014/main" id="{00F44DB8-20E9-4860-9646-491EA64E0570}"/>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15</xdr:row>
      <xdr:rowOff>0</xdr:rowOff>
    </xdr:from>
    <xdr:to>
      <xdr:col>3</xdr:col>
      <xdr:colOff>146050</xdr:colOff>
      <xdr:row>15</xdr:row>
      <xdr:rowOff>143510</xdr:rowOff>
    </xdr:to>
    <xdr:sp macro="" textlink="">
      <xdr:nvSpPr>
        <xdr:cNvPr id="26" name="Opadgående pil 30">
          <a:extLst>
            <a:ext uri="{FF2B5EF4-FFF2-40B4-BE49-F238E27FC236}">
              <a16:creationId xmlns:a16="http://schemas.microsoft.com/office/drawing/2014/main" id="{66EC3A91-F511-4E92-9316-3282505A3601}"/>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15</xdr:row>
      <xdr:rowOff>0</xdr:rowOff>
    </xdr:from>
    <xdr:to>
      <xdr:col>4</xdr:col>
      <xdr:colOff>114935</xdr:colOff>
      <xdr:row>15</xdr:row>
      <xdr:rowOff>114935</xdr:rowOff>
    </xdr:to>
    <xdr:sp macro="" textlink="">
      <xdr:nvSpPr>
        <xdr:cNvPr id="27" name="Rutediagram: Forbindelse 26">
          <a:extLst>
            <a:ext uri="{FF2B5EF4-FFF2-40B4-BE49-F238E27FC236}">
              <a16:creationId xmlns:a16="http://schemas.microsoft.com/office/drawing/2014/main" id="{17363975-FEE5-44FC-9298-5E89568A25B8}"/>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15</xdr:row>
      <xdr:rowOff>0</xdr:rowOff>
    </xdr:from>
    <xdr:to>
      <xdr:col>5</xdr:col>
      <xdr:colOff>114935</xdr:colOff>
      <xdr:row>15</xdr:row>
      <xdr:rowOff>114935</xdr:rowOff>
    </xdr:to>
    <xdr:sp macro="" textlink="">
      <xdr:nvSpPr>
        <xdr:cNvPr id="28" name="Rutediagram: Forbindelse 27">
          <a:extLst>
            <a:ext uri="{FF2B5EF4-FFF2-40B4-BE49-F238E27FC236}">
              <a16:creationId xmlns:a16="http://schemas.microsoft.com/office/drawing/2014/main" id="{1685CF23-FC63-4829-BD87-66E946805CBA}"/>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15</xdr:row>
      <xdr:rowOff>0</xdr:rowOff>
    </xdr:from>
    <xdr:to>
      <xdr:col>6</xdr:col>
      <xdr:colOff>146050</xdr:colOff>
      <xdr:row>15</xdr:row>
      <xdr:rowOff>143510</xdr:rowOff>
    </xdr:to>
    <xdr:sp macro="" textlink="">
      <xdr:nvSpPr>
        <xdr:cNvPr id="29" name="Opadgående pil 30">
          <a:extLst>
            <a:ext uri="{FF2B5EF4-FFF2-40B4-BE49-F238E27FC236}">
              <a16:creationId xmlns:a16="http://schemas.microsoft.com/office/drawing/2014/main" id="{B5611CC3-3063-424A-B7A7-BF65A4F3A54C}"/>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16</xdr:row>
      <xdr:rowOff>0</xdr:rowOff>
    </xdr:from>
    <xdr:to>
      <xdr:col>1</xdr:col>
      <xdr:colOff>114935</xdr:colOff>
      <xdr:row>16</xdr:row>
      <xdr:rowOff>114935</xdr:rowOff>
    </xdr:to>
    <xdr:sp macro="" textlink="">
      <xdr:nvSpPr>
        <xdr:cNvPr id="30" name="Rutediagram: Forbindelse 29">
          <a:extLst>
            <a:ext uri="{FF2B5EF4-FFF2-40B4-BE49-F238E27FC236}">
              <a16:creationId xmlns:a16="http://schemas.microsoft.com/office/drawing/2014/main" id="{9EE903EF-5DA2-4846-A7C0-668B11ADB5F8}"/>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16</xdr:row>
      <xdr:rowOff>0</xdr:rowOff>
    </xdr:from>
    <xdr:to>
      <xdr:col>2</xdr:col>
      <xdr:colOff>114935</xdr:colOff>
      <xdr:row>16</xdr:row>
      <xdr:rowOff>114935</xdr:rowOff>
    </xdr:to>
    <xdr:sp macro="" textlink="">
      <xdr:nvSpPr>
        <xdr:cNvPr id="31" name="Rutediagram: Forbindelse 30">
          <a:extLst>
            <a:ext uri="{FF2B5EF4-FFF2-40B4-BE49-F238E27FC236}">
              <a16:creationId xmlns:a16="http://schemas.microsoft.com/office/drawing/2014/main" id="{142F8325-9A82-4609-AD1C-72DB9AAC31BA}"/>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16</xdr:row>
      <xdr:rowOff>0</xdr:rowOff>
    </xdr:from>
    <xdr:to>
      <xdr:col>3</xdr:col>
      <xdr:colOff>114935</xdr:colOff>
      <xdr:row>16</xdr:row>
      <xdr:rowOff>114935</xdr:rowOff>
    </xdr:to>
    <xdr:sp macro="" textlink="">
      <xdr:nvSpPr>
        <xdr:cNvPr id="32" name="Rutediagram: Forbindelse 31">
          <a:extLst>
            <a:ext uri="{FF2B5EF4-FFF2-40B4-BE49-F238E27FC236}">
              <a16:creationId xmlns:a16="http://schemas.microsoft.com/office/drawing/2014/main" id="{BC7B39C7-3CD1-4B69-8568-9F9184ACEE7A}"/>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16</xdr:row>
      <xdr:rowOff>0</xdr:rowOff>
    </xdr:from>
    <xdr:to>
      <xdr:col>4</xdr:col>
      <xdr:colOff>114935</xdr:colOff>
      <xdr:row>16</xdr:row>
      <xdr:rowOff>114935</xdr:rowOff>
    </xdr:to>
    <xdr:sp macro="" textlink="">
      <xdr:nvSpPr>
        <xdr:cNvPr id="33" name="Rutediagram: Forbindelse 32">
          <a:extLst>
            <a:ext uri="{FF2B5EF4-FFF2-40B4-BE49-F238E27FC236}">
              <a16:creationId xmlns:a16="http://schemas.microsoft.com/office/drawing/2014/main" id="{3B829752-FA50-4BE1-AE04-F10E690C4D1B}"/>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16</xdr:row>
      <xdr:rowOff>0</xdr:rowOff>
    </xdr:from>
    <xdr:to>
      <xdr:col>5</xdr:col>
      <xdr:colOff>114935</xdr:colOff>
      <xdr:row>16</xdr:row>
      <xdr:rowOff>114935</xdr:rowOff>
    </xdr:to>
    <xdr:sp macro="" textlink="">
      <xdr:nvSpPr>
        <xdr:cNvPr id="34" name="Rutediagram: Forbindelse 33">
          <a:extLst>
            <a:ext uri="{FF2B5EF4-FFF2-40B4-BE49-F238E27FC236}">
              <a16:creationId xmlns:a16="http://schemas.microsoft.com/office/drawing/2014/main" id="{E469F7AF-72A3-4156-8A14-4BF172E7266E}"/>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16</xdr:row>
      <xdr:rowOff>0</xdr:rowOff>
    </xdr:from>
    <xdr:to>
      <xdr:col>6</xdr:col>
      <xdr:colOff>114935</xdr:colOff>
      <xdr:row>16</xdr:row>
      <xdr:rowOff>114935</xdr:rowOff>
    </xdr:to>
    <xdr:sp macro="" textlink="">
      <xdr:nvSpPr>
        <xdr:cNvPr id="35" name="Rutediagram: Forbindelse 34">
          <a:extLst>
            <a:ext uri="{FF2B5EF4-FFF2-40B4-BE49-F238E27FC236}">
              <a16:creationId xmlns:a16="http://schemas.microsoft.com/office/drawing/2014/main" id="{EC7648B2-DC2B-425F-9748-6AD25693F89E}"/>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17</xdr:row>
      <xdr:rowOff>0</xdr:rowOff>
    </xdr:from>
    <xdr:to>
      <xdr:col>1</xdr:col>
      <xdr:colOff>114935</xdr:colOff>
      <xdr:row>17</xdr:row>
      <xdr:rowOff>114935</xdr:rowOff>
    </xdr:to>
    <xdr:sp macro="" textlink="">
      <xdr:nvSpPr>
        <xdr:cNvPr id="36" name="Rutediagram: Forbindelse 35">
          <a:extLst>
            <a:ext uri="{FF2B5EF4-FFF2-40B4-BE49-F238E27FC236}">
              <a16:creationId xmlns:a16="http://schemas.microsoft.com/office/drawing/2014/main" id="{6F428F34-5EA0-4DD1-BD76-149E88901616}"/>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17</xdr:row>
      <xdr:rowOff>0</xdr:rowOff>
    </xdr:from>
    <xdr:to>
      <xdr:col>2</xdr:col>
      <xdr:colOff>146050</xdr:colOff>
      <xdr:row>17</xdr:row>
      <xdr:rowOff>143510</xdr:rowOff>
    </xdr:to>
    <xdr:sp macro="" textlink="">
      <xdr:nvSpPr>
        <xdr:cNvPr id="37" name="Opadgående pil 30">
          <a:extLst>
            <a:ext uri="{FF2B5EF4-FFF2-40B4-BE49-F238E27FC236}">
              <a16:creationId xmlns:a16="http://schemas.microsoft.com/office/drawing/2014/main" id="{83AF4977-9815-47A0-9F19-890365D2B794}"/>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17</xdr:row>
      <xdr:rowOff>0</xdr:rowOff>
    </xdr:from>
    <xdr:to>
      <xdr:col>5</xdr:col>
      <xdr:colOff>114935</xdr:colOff>
      <xdr:row>17</xdr:row>
      <xdr:rowOff>114935</xdr:rowOff>
    </xdr:to>
    <xdr:sp macro="" textlink="">
      <xdr:nvSpPr>
        <xdr:cNvPr id="38" name="Rutediagram: Forbindelse 37">
          <a:extLst>
            <a:ext uri="{FF2B5EF4-FFF2-40B4-BE49-F238E27FC236}">
              <a16:creationId xmlns:a16="http://schemas.microsoft.com/office/drawing/2014/main" id="{E27556EE-FAA9-4800-B330-581DE29B81D8}"/>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17</xdr:row>
      <xdr:rowOff>0</xdr:rowOff>
    </xdr:from>
    <xdr:to>
      <xdr:col>6</xdr:col>
      <xdr:colOff>146050</xdr:colOff>
      <xdr:row>17</xdr:row>
      <xdr:rowOff>143510</xdr:rowOff>
    </xdr:to>
    <xdr:sp macro="" textlink="">
      <xdr:nvSpPr>
        <xdr:cNvPr id="39" name="Opadgående pil 30">
          <a:extLst>
            <a:ext uri="{FF2B5EF4-FFF2-40B4-BE49-F238E27FC236}">
              <a16:creationId xmlns:a16="http://schemas.microsoft.com/office/drawing/2014/main" id="{307BD9FF-69E8-4676-A60F-901500F94A1A}"/>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18</xdr:row>
      <xdr:rowOff>0</xdr:rowOff>
    </xdr:from>
    <xdr:to>
      <xdr:col>1</xdr:col>
      <xdr:colOff>114935</xdr:colOff>
      <xdr:row>18</xdr:row>
      <xdr:rowOff>114935</xdr:rowOff>
    </xdr:to>
    <xdr:sp macro="" textlink="">
      <xdr:nvSpPr>
        <xdr:cNvPr id="40" name="Rutediagram: Forbindelse 39">
          <a:extLst>
            <a:ext uri="{FF2B5EF4-FFF2-40B4-BE49-F238E27FC236}">
              <a16:creationId xmlns:a16="http://schemas.microsoft.com/office/drawing/2014/main" id="{A3BDAEFD-BE51-41EB-A99E-275090A1931A}"/>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18</xdr:row>
      <xdr:rowOff>0</xdr:rowOff>
    </xdr:from>
    <xdr:to>
      <xdr:col>2</xdr:col>
      <xdr:colOff>146050</xdr:colOff>
      <xdr:row>18</xdr:row>
      <xdr:rowOff>143510</xdr:rowOff>
    </xdr:to>
    <xdr:sp macro="" textlink="">
      <xdr:nvSpPr>
        <xdr:cNvPr id="41" name="Opadgående pil 30">
          <a:extLst>
            <a:ext uri="{FF2B5EF4-FFF2-40B4-BE49-F238E27FC236}">
              <a16:creationId xmlns:a16="http://schemas.microsoft.com/office/drawing/2014/main" id="{D75A415D-D2FC-4645-B74F-3C61E3D2A6E9}"/>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18</xdr:row>
      <xdr:rowOff>0</xdr:rowOff>
    </xdr:from>
    <xdr:to>
      <xdr:col>3</xdr:col>
      <xdr:colOff>114935</xdr:colOff>
      <xdr:row>18</xdr:row>
      <xdr:rowOff>114935</xdr:rowOff>
    </xdr:to>
    <xdr:sp macro="" textlink="">
      <xdr:nvSpPr>
        <xdr:cNvPr id="42" name="Rutediagram: Forbindelse 41">
          <a:extLst>
            <a:ext uri="{FF2B5EF4-FFF2-40B4-BE49-F238E27FC236}">
              <a16:creationId xmlns:a16="http://schemas.microsoft.com/office/drawing/2014/main" id="{100F5A99-B4CA-456B-9C05-ADAE30C51579}"/>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18</xdr:row>
      <xdr:rowOff>0</xdr:rowOff>
    </xdr:from>
    <xdr:to>
      <xdr:col>5</xdr:col>
      <xdr:colOff>114935</xdr:colOff>
      <xdr:row>18</xdr:row>
      <xdr:rowOff>114935</xdr:rowOff>
    </xdr:to>
    <xdr:sp macro="" textlink="">
      <xdr:nvSpPr>
        <xdr:cNvPr id="43" name="Rutediagram: Forbindelse 42">
          <a:extLst>
            <a:ext uri="{FF2B5EF4-FFF2-40B4-BE49-F238E27FC236}">
              <a16:creationId xmlns:a16="http://schemas.microsoft.com/office/drawing/2014/main" id="{8BD2C540-4BC2-4CEF-9EE3-889DE2C41C67}"/>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18</xdr:row>
      <xdr:rowOff>0</xdr:rowOff>
    </xdr:from>
    <xdr:to>
      <xdr:col>6</xdr:col>
      <xdr:colOff>146050</xdr:colOff>
      <xdr:row>18</xdr:row>
      <xdr:rowOff>143510</xdr:rowOff>
    </xdr:to>
    <xdr:sp macro="" textlink="">
      <xdr:nvSpPr>
        <xdr:cNvPr id="44" name="Opadgående pil 30">
          <a:extLst>
            <a:ext uri="{FF2B5EF4-FFF2-40B4-BE49-F238E27FC236}">
              <a16:creationId xmlns:a16="http://schemas.microsoft.com/office/drawing/2014/main" id="{1477AA1A-435B-4C3B-AA0D-32C770910671}"/>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19</xdr:row>
      <xdr:rowOff>0</xdr:rowOff>
    </xdr:from>
    <xdr:to>
      <xdr:col>1</xdr:col>
      <xdr:colOff>114935</xdr:colOff>
      <xdr:row>19</xdr:row>
      <xdr:rowOff>114935</xdr:rowOff>
    </xdr:to>
    <xdr:sp macro="" textlink="">
      <xdr:nvSpPr>
        <xdr:cNvPr id="45" name="Rutediagram: Forbindelse 44">
          <a:extLst>
            <a:ext uri="{FF2B5EF4-FFF2-40B4-BE49-F238E27FC236}">
              <a16:creationId xmlns:a16="http://schemas.microsoft.com/office/drawing/2014/main" id="{0A88F218-0F56-48DC-B00F-8C1F08656F5B}"/>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19</xdr:row>
      <xdr:rowOff>0</xdr:rowOff>
    </xdr:from>
    <xdr:to>
      <xdr:col>2</xdr:col>
      <xdr:colOff>146050</xdr:colOff>
      <xdr:row>19</xdr:row>
      <xdr:rowOff>143510</xdr:rowOff>
    </xdr:to>
    <xdr:sp macro="" textlink="">
      <xdr:nvSpPr>
        <xdr:cNvPr id="46" name="Opadgående pil 30">
          <a:extLst>
            <a:ext uri="{FF2B5EF4-FFF2-40B4-BE49-F238E27FC236}">
              <a16:creationId xmlns:a16="http://schemas.microsoft.com/office/drawing/2014/main" id="{9452F8C1-37CC-43AD-B60A-5BE00A7234F2}"/>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19</xdr:row>
      <xdr:rowOff>0</xdr:rowOff>
    </xdr:from>
    <xdr:to>
      <xdr:col>3</xdr:col>
      <xdr:colOff>146050</xdr:colOff>
      <xdr:row>19</xdr:row>
      <xdr:rowOff>143510</xdr:rowOff>
    </xdr:to>
    <xdr:sp macro="" textlink="">
      <xdr:nvSpPr>
        <xdr:cNvPr id="47" name="Opadgående pil 30">
          <a:extLst>
            <a:ext uri="{FF2B5EF4-FFF2-40B4-BE49-F238E27FC236}">
              <a16:creationId xmlns:a16="http://schemas.microsoft.com/office/drawing/2014/main" id="{82F9F58B-397A-4512-B4F8-9B399947D842}"/>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4</xdr:col>
      <xdr:colOff>0</xdr:colOff>
      <xdr:row>19</xdr:row>
      <xdr:rowOff>0</xdr:rowOff>
    </xdr:from>
    <xdr:to>
      <xdr:col>4</xdr:col>
      <xdr:colOff>114935</xdr:colOff>
      <xdr:row>19</xdr:row>
      <xdr:rowOff>114935</xdr:rowOff>
    </xdr:to>
    <xdr:sp macro="" textlink="">
      <xdr:nvSpPr>
        <xdr:cNvPr id="48" name="Rutediagram: Forbindelse 47">
          <a:extLst>
            <a:ext uri="{FF2B5EF4-FFF2-40B4-BE49-F238E27FC236}">
              <a16:creationId xmlns:a16="http://schemas.microsoft.com/office/drawing/2014/main" id="{0481B6E2-155B-4241-9144-C7B67BC2180F}"/>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19</xdr:row>
      <xdr:rowOff>0</xdr:rowOff>
    </xdr:from>
    <xdr:to>
      <xdr:col>5</xdr:col>
      <xdr:colOff>146050</xdr:colOff>
      <xdr:row>19</xdr:row>
      <xdr:rowOff>143510</xdr:rowOff>
    </xdr:to>
    <xdr:sp macro="" textlink="">
      <xdr:nvSpPr>
        <xdr:cNvPr id="49" name="Opadgående pil 30">
          <a:extLst>
            <a:ext uri="{FF2B5EF4-FFF2-40B4-BE49-F238E27FC236}">
              <a16:creationId xmlns:a16="http://schemas.microsoft.com/office/drawing/2014/main" id="{C8C0B2CC-8FEA-4880-8CB1-E9DD9384099D}"/>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19</xdr:row>
      <xdr:rowOff>0</xdr:rowOff>
    </xdr:from>
    <xdr:to>
      <xdr:col>6</xdr:col>
      <xdr:colOff>146050</xdr:colOff>
      <xdr:row>19</xdr:row>
      <xdr:rowOff>143510</xdr:rowOff>
    </xdr:to>
    <xdr:sp macro="" textlink="">
      <xdr:nvSpPr>
        <xdr:cNvPr id="50" name="Opadgående pil 30">
          <a:extLst>
            <a:ext uri="{FF2B5EF4-FFF2-40B4-BE49-F238E27FC236}">
              <a16:creationId xmlns:a16="http://schemas.microsoft.com/office/drawing/2014/main" id="{725929F0-0B9B-4BE5-B61F-6C557E5EF537}"/>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20</xdr:row>
      <xdr:rowOff>0</xdr:rowOff>
    </xdr:from>
    <xdr:to>
      <xdr:col>2</xdr:col>
      <xdr:colOff>146050</xdr:colOff>
      <xdr:row>20</xdr:row>
      <xdr:rowOff>143510</xdr:rowOff>
    </xdr:to>
    <xdr:sp macro="" textlink="">
      <xdr:nvSpPr>
        <xdr:cNvPr id="51" name="Opadgående pil 30">
          <a:extLst>
            <a:ext uri="{FF2B5EF4-FFF2-40B4-BE49-F238E27FC236}">
              <a16:creationId xmlns:a16="http://schemas.microsoft.com/office/drawing/2014/main" id="{EB29FB9B-AE94-4269-BB29-17814927568A}"/>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20</xdr:row>
      <xdr:rowOff>0</xdr:rowOff>
    </xdr:from>
    <xdr:to>
      <xdr:col>3</xdr:col>
      <xdr:colOff>146050</xdr:colOff>
      <xdr:row>20</xdr:row>
      <xdr:rowOff>143510</xdr:rowOff>
    </xdr:to>
    <xdr:sp macro="" textlink="">
      <xdr:nvSpPr>
        <xdr:cNvPr id="52" name="Opadgående pil 30">
          <a:extLst>
            <a:ext uri="{FF2B5EF4-FFF2-40B4-BE49-F238E27FC236}">
              <a16:creationId xmlns:a16="http://schemas.microsoft.com/office/drawing/2014/main" id="{89F1E8DD-AC6D-4794-9AF6-8AF5559BBF35}"/>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20</xdr:row>
      <xdr:rowOff>0</xdr:rowOff>
    </xdr:from>
    <xdr:to>
      <xdr:col>5</xdr:col>
      <xdr:colOff>114935</xdr:colOff>
      <xdr:row>20</xdr:row>
      <xdr:rowOff>114935</xdr:rowOff>
    </xdr:to>
    <xdr:sp macro="" textlink="">
      <xdr:nvSpPr>
        <xdr:cNvPr id="53" name="Rutediagram: Forbindelse 52">
          <a:extLst>
            <a:ext uri="{FF2B5EF4-FFF2-40B4-BE49-F238E27FC236}">
              <a16:creationId xmlns:a16="http://schemas.microsoft.com/office/drawing/2014/main" id="{EEAA84E6-F109-410B-B882-9A7F8CD58F3B}"/>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20</xdr:row>
      <xdr:rowOff>0</xdr:rowOff>
    </xdr:from>
    <xdr:to>
      <xdr:col>6</xdr:col>
      <xdr:colOff>146050</xdr:colOff>
      <xdr:row>20</xdr:row>
      <xdr:rowOff>143510</xdr:rowOff>
    </xdr:to>
    <xdr:sp macro="" textlink="">
      <xdr:nvSpPr>
        <xdr:cNvPr id="54" name="Opadgående pil 30">
          <a:extLst>
            <a:ext uri="{FF2B5EF4-FFF2-40B4-BE49-F238E27FC236}">
              <a16:creationId xmlns:a16="http://schemas.microsoft.com/office/drawing/2014/main" id="{85D28970-B619-4CB8-A690-515BA2FDD36B}"/>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0</xdr:colOff>
      <xdr:row>21</xdr:row>
      <xdr:rowOff>0</xdr:rowOff>
    </xdr:from>
    <xdr:to>
      <xdr:col>1</xdr:col>
      <xdr:colOff>114935</xdr:colOff>
      <xdr:row>21</xdr:row>
      <xdr:rowOff>114935</xdr:rowOff>
    </xdr:to>
    <xdr:sp macro="" textlink="">
      <xdr:nvSpPr>
        <xdr:cNvPr id="55" name="Rutediagram: Forbindelse 54">
          <a:extLst>
            <a:ext uri="{FF2B5EF4-FFF2-40B4-BE49-F238E27FC236}">
              <a16:creationId xmlns:a16="http://schemas.microsoft.com/office/drawing/2014/main" id="{28BC3C59-587F-4C53-BA80-03B7661F1B4B}"/>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2</xdr:col>
      <xdr:colOff>0</xdr:colOff>
      <xdr:row>21</xdr:row>
      <xdr:rowOff>0</xdr:rowOff>
    </xdr:from>
    <xdr:to>
      <xdr:col>2</xdr:col>
      <xdr:colOff>146050</xdr:colOff>
      <xdr:row>21</xdr:row>
      <xdr:rowOff>143510</xdr:rowOff>
    </xdr:to>
    <xdr:sp macro="" textlink="">
      <xdr:nvSpPr>
        <xdr:cNvPr id="56" name="Opadgående pil 30">
          <a:extLst>
            <a:ext uri="{FF2B5EF4-FFF2-40B4-BE49-F238E27FC236}">
              <a16:creationId xmlns:a16="http://schemas.microsoft.com/office/drawing/2014/main" id="{A0CB2CB9-88EA-4973-AF5F-A546BE0511AA}"/>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3</xdr:col>
      <xdr:colOff>0</xdr:colOff>
      <xdr:row>21</xdr:row>
      <xdr:rowOff>0</xdr:rowOff>
    </xdr:from>
    <xdr:to>
      <xdr:col>3</xdr:col>
      <xdr:colOff>146050</xdr:colOff>
      <xdr:row>21</xdr:row>
      <xdr:rowOff>143510</xdr:rowOff>
    </xdr:to>
    <xdr:sp macro="" textlink="">
      <xdr:nvSpPr>
        <xdr:cNvPr id="57" name="Opadgående pil 30">
          <a:extLst>
            <a:ext uri="{FF2B5EF4-FFF2-40B4-BE49-F238E27FC236}">
              <a16:creationId xmlns:a16="http://schemas.microsoft.com/office/drawing/2014/main" id="{0F7CFBFC-AFBE-40EB-83D2-FD0771D038E0}"/>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5</xdr:col>
      <xdr:colOff>0</xdr:colOff>
      <xdr:row>21</xdr:row>
      <xdr:rowOff>0</xdr:rowOff>
    </xdr:from>
    <xdr:to>
      <xdr:col>5</xdr:col>
      <xdr:colOff>114935</xdr:colOff>
      <xdr:row>21</xdr:row>
      <xdr:rowOff>114935</xdr:rowOff>
    </xdr:to>
    <xdr:sp macro="" textlink="">
      <xdr:nvSpPr>
        <xdr:cNvPr id="58" name="Rutediagram: Forbindelse 57">
          <a:extLst>
            <a:ext uri="{FF2B5EF4-FFF2-40B4-BE49-F238E27FC236}">
              <a16:creationId xmlns:a16="http://schemas.microsoft.com/office/drawing/2014/main" id="{96895CA4-ED5E-4016-9C84-3458BEA90F0D}"/>
            </a:ext>
          </a:extLst>
        </xdr:cNvPr>
        <xdr:cNvSpPr/>
      </xdr:nvSpPr>
      <xdr:spPr>
        <a:xfrm>
          <a:off x="0" y="0"/>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6</xdr:col>
      <xdr:colOff>0</xdr:colOff>
      <xdr:row>21</xdr:row>
      <xdr:rowOff>0</xdr:rowOff>
    </xdr:from>
    <xdr:to>
      <xdr:col>6</xdr:col>
      <xdr:colOff>146050</xdr:colOff>
      <xdr:row>21</xdr:row>
      <xdr:rowOff>143510</xdr:rowOff>
    </xdr:to>
    <xdr:sp macro="" textlink="">
      <xdr:nvSpPr>
        <xdr:cNvPr id="59" name="Opadgående pil 30">
          <a:extLst>
            <a:ext uri="{FF2B5EF4-FFF2-40B4-BE49-F238E27FC236}">
              <a16:creationId xmlns:a16="http://schemas.microsoft.com/office/drawing/2014/main" id="{8B9A6B30-3A2E-477D-888D-FC2096BC5568}"/>
            </a:ext>
          </a:extLst>
        </xdr:cNvPr>
        <xdr:cNvSpPr/>
      </xdr:nvSpPr>
      <xdr:spPr>
        <a:xfrm>
          <a:off x="0" y="0"/>
          <a:ext cx="146050" cy="143510"/>
        </a:xfrm>
        <a:prstGeom prst="upArrow">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7144</xdr:colOff>
      <xdr:row>15</xdr:row>
      <xdr:rowOff>14288</xdr:rowOff>
    </xdr:from>
    <xdr:to>
      <xdr:col>1</xdr:col>
      <xdr:colOff>122079</xdr:colOff>
      <xdr:row>15</xdr:row>
      <xdr:rowOff>129223</xdr:rowOff>
    </xdr:to>
    <xdr:sp macro="" textlink="">
      <xdr:nvSpPr>
        <xdr:cNvPr id="60" name="Rutediagram: Forbindelse 59">
          <a:extLst>
            <a:ext uri="{FF2B5EF4-FFF2-40B4-BE49-F238E27FC236}">
              <a16:creationId xmlns:a16="http://schemas.microsoft.com/office/drawing/2014/main" id="{D36BCDBB-7B02-4076-AEFD-1E0E30F14BD7}"/>
            </a:ext>
          </a:extLst>
        </xdr:cNvPr>
        <xdr:cNvSpPr/>
      </xdr:nvSpPr>
      <xdr:spPr>
        <a:xfrm>
          <a:off x="3364707" y="5145882"/>
          <a:ext cx="114935" cy="114935"/>
        </a:xfrm>
        <a:prstGeom prst="flowChartConnector">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129.xml><?xml version="1.0" encoding="utf-8"?>
<xdr:wsDr xmlns:xdr="http://schemas.openxmlformats.org/drawingml/2006/spreadsheetDrawing" xmlns:a="http://schemas.openxmlformats.org/drawingml/2006/main">
  <xdr:twoCellAnchor>
    <xdr:from>
      <xdr:col>1</xdr:col>
      <xdr:colOff>71437</xdr:colOff>
      <xdr:row>4</xdr:row>
      <xdr:rowOff>95250</xdr:rowOff>
    </xdr:from>
    <xdr:to>
      <xdr:col>10</xdr:col>
      <xdr:colOff>600078</xdr:colOff>
      <xdr:row>19</xdr:row>
      <xdr:rowOff>178594</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5A23BFAC-D4F3-49D2-B285-CDB4DDD23A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0.9699</cdr:x>
      <cdr:y>0</cdr:y>
    </cdr:from>
    <cdr:to>
      <cdr:x>1</cdr:x>
      <cdr:y>0.03653</cdr:y>
    </cdr:to>
    <cdr:sp macro="" textlink="">
      <cdr:nvSpPr>
        <cdr:cNvPr id="3" name="AxisTitleValueRight">
          <a:extLst xmlns:a="http://schemas.openxmlformats.org/drawingml/2006/main">
            <a:ext uri="{FF2B5EF4-FFF2-40B4-BE49-F238E27FC236}">
              <a16:creationId xmlns:a16="http://schemas.microsoft.com/office/drawing/2014/main" id="{0D7A5B0B-D5C5-4EC9-801C-92A1122B7A3A}"/>
            </a:ext>
          </a:extLst>
        </cdr:cNvPr>
        <cdr:cNvSpPr txBox="1"/>
      </cdr:nvSpPr>
      <cdr:spPr>
        <a:xfrm xmlns:a="http://schemas.openxmlformats.org/drawingml/2006/main">
          <a:off x="7882587"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0.11097</cdr:x>
      <cdr:y>0.03621</cdr:y>
    </cdr:to>
    <cdr:sp macro="" textlink="">
      <cdr:nvSpPr>
        <cdr:cNvPr id="2" name="AxisTitleValueLeft">
          <a:extLst xmlns:a="http://schemas.openxmlformats.org/drawingml/2006/main">
            <a:ext uri="{FF2B5EF4-FFF2-40B4-BE49-F238E27FC236}">
              <a16:creationId xmlns:a16="http://schemas.microsoft.com/office/drawing/2014/main" id="{88FB209A-E122-4937-86F3-322DF617783B}"/>
            </a:ext>
          </a:extLst>
        </cdr:cNvPr>
        <cdr:cNvSpPr txBox="1"/>
      </cdr:nvSpPr>
      <cdr:spPr>
        <a:xfrm xmlns:a="http://schemas.openxmlformats.org/drawingml/2006/main">
          <a:off x="0" y="0"/>
          <a:ext cx="897553"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Mio. kr. (2019-pl)</a:t>
          </a:r>
        </a:p>
      </cdr:txBody>
    </cdr:sp>
  </cdr:relSizeAnchor>
</c:userShapes>
</file>

<file path=xl/drawings/drawing130.xml><?xml version="1.0" encoding="utf-8"?>
<c:userShapes xmlns:c="http://schemas.openxmlformats.org/drawingml/2006/chart">
  <cdr:relSizeAnchor xmlns:cdr="http://schemas.openxmlformats.org/drawingml/2006/chartDrawing">
    <cdr:from>
      <cdr:x>0.94616</cdr:x>
      <cdr:y>0.72466</cdr:y>
    </cdr:from>
    <cdr:to>
      <cdr:x>1</cdr:x>
      <cdr:y>0.78125</cdr:y>
    </cdr:to>
    <cdr:sp macro="" textlink="">
      <cdr:nvSpPr>
        <cdr:cNvPr id="3" name="AxisTitleValueRight">
          <a:extLst xmlns:a="http://schemas.openxmlformats.org/drawingml/2006/main">
            <a:ext uri="{FF2B5EF4-FFF2-40B4-BE49-F238E27FC236}">
              <a16:creationId xmlns:a16="http://schemas.microsoft.com/office/drawing/2014/main" id="{37845128-E55B-4990-B8E3-7C2ED0AF6EB3}"/>
            </a:ext>
          </a:extLst>
        </cdr:cNvPr>
        <cdr:cNvSpPr txBox="1"/>
      </cdr:nvSpPr>
      <cdr:spPr>
        <a:xfrm xmlns:a="http://schemas.openxmlformats.org/drawingml/2006/main">
          <a:off x="7597266" y="3037050"/>
          <a:ext cx="432312" cy="237169"/>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31.xml><?xml version="1.0" encoding="utf-8"?>
<xdr:wsDr xmlns:xdr="http://schemas.openxmlformats.org/drawingml/2006/spreadsheetDrawing" xmlns:a="http://schemas.openxmlformats.org/drawingml/2006/main">
  <xdr:twoCellAnchor>
    <xdr:from>
      <xdr:col>1</xdr:col>
      <xdr:colOff>145255</xdr:colOff>
      <xdr:row>4</xdr:row>
      <xdr:rowOff>145255</xdr:rowOff>
    </xdr:from>
    <xdr:to>
      <xdr:col>10</xdr:col>
      <xdr:colOff>785811</xdr:colOff>
      <xdr:row>19</xdr:row>
      <xdr:rowOff>214312</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939A15F3-0860-4BEC-8ADF-D3D1E681E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2.xml><?xml version="1.0" encoding="utf-8"?>
<c:userShapes xmlns:c="http://schemas.openxmlformats.org/drawingml/2006/chart">
  <cdr:relSizeAnchor xmlns:cdr="http://schemas.openxmlformats.org/drawingml/2006/chartDrawing">
    <cdr:from>
      <cdr:x>0.96995</cdr:x>
      <cdr:y>0.01852</cdr:y>
    </cdr:from>
    <cdr:to>
      <cdr:x>1</cdr:x>
      <cdr:y>0.06163</cdr:y>
    </cdr:to>
    <cdr:sp macro="" textlink="">
      <cdr:nvSpPr>
        <cdr:cNvPr id="3" name="AxisTitleValueRight">
          <a:extLst xmlns:a="http://schemas.openxmlformats.org/drawingml/2006/main">
            <a:ext uri="{FF2B5EF4-FFF2-40B4-BE49-F238E27FC236}">
              <a16:creationId xmlns:a16="http://schemas.microsoft.com/office/drawing/2014/main" id="{B063B82A-782F-47F6-AEE7-4D957DBB8D7B}"/>
            </a:ext>
          </a:extLst>
        </cdr:cNvPr>
        <cdr:cNvSpPr txBox="1"/>
      </cdr:nvSpPr>
      <cdr:spPr>
        <a:xfrm xmlns:a="http://schemas.openxmlformats.org/drawingml/2006/main">
          <a:off x="7896874" y="66102"/>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0.03005</cdr:x>
      <cdr:y>0.06163</cdr:y>
    </cdr:to>
    <cdr:sp macro="" textlink="">
      <cdr:nvSpPr>
        <cdr:cNvPr id="2" name="AxisTitleValueLeft">
          <a:extLst xmlns:a="http://schemas.openxmlformats.org/drawingml/2006/main">
            <a:ext uri="{FF2B5EF4-FFF2-40B4-BE49-F238E27FC236}">
              <a16:creationId xmlns:a16="http://schemas.microsoft.com/office/drawing/2014/main" id="{E67A2141-3822-4F5C-8927-FA9E1961AA24}"/>
            </a:ext>
          </a:extLst>
        </cdr:cNvPr>
        <cdr:cNvSpPr txBox="1"/>
      </cdr:nvSpPr>
      <cdr:spPr>
        <a:xfrm xmlns:a="http://schemas.openxmlformats.org/drawingml/2006/main">
          <a:off x="0" y="66102"/>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33.xml><?xml version="1.0" encoding="utf-8"?>
<xdr:wsDr xmlns:xdr="http://schemas.openxmlformats.org/drawingml/2006/spreadsheetDrawing" xmlns:a="http://schemas.openxmlformats.org/drawingml/2006/main">
  <xdr:twoCellAnchor>
    <xdr:from>
      <xdr:col>1</xdr:col>
      <xdr:colOff>83343</xdr:colOff>
      <xdr:row>4</xdr:row>
      <xdr:rowOff>47625</xdr:rowOff>
    </xdr:from>
    <xdr:to>
      <xdr:col>10</xdr:col>
      <xdr:colOff>762000</xdr:colOff>
      <xdr:row>19</xdr:row>
      <xdr:rowOff>214313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3074C329-75DF-431D-A990-7062D7BCB1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4.xml><?xml version="1.0" encoding="utf-8"?>
<c:userShapes xmlns:c="http://schemas.openxmlformats.org/drawingml/2006/chart">
  <cdr:relSizeAnchor xmlns:cdr="http://schemas.openxmlformats.org/drawingml/2006/chartDrawing">
    <cdr:from>
      <cdr:x>0.95891</cdr:x>
      <cdr:y>0</cdr:y>
    </cdr:from>
    <cdr:to>
      <cdr:x>1</cdr:x>
      <cdr:y>0.04741</cdr:y>
    </cdr:to>
    <cdr:sp macro="" textlink="">
      <cdr:nvSpPr>
        <cdr:cNvPr id="3" name="AxisTitleValueRight">
          <a:extLst xmlns:a="http://schemas.openxmlformats.org/drawingml/2006/main">
            <a:ext uri="{FF2B5EF4-FFF2-40B4-BE49-F238E27FC236}">
              <a16:creationId xmlns:a16="http://schemas.microsoft.com/office/drawing/2014/main" id="{7CF10975-4D11-43A6-8565-D87161475C21}"/>
            </a:ext>
          </a:extLst>
        </cdr:cNvPr>
        <cdr:cNvSpPr txBox="1"/>
      </cdr:nvSpPr>
      <cdr:spPr>
        <a:xfrm xmlns:a="http://schemas.openxmlformats.org/drawingml/2006/main">
          <a:off x="5708506"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0.04109</cdr:x>
      <cdr:y>0.04741</cdr:y>
    </cdr:to>
    <cdr:sp macro="" textlink="">
      <cdr:nvSpPr>
        <cdr:cNvPr id="2" name="AxisTitleValueLeft">
          <a:extLst xmlns:a="http://schemas.openxmlformats.org/drawingml/2006/main">
            <a:ext uri="{FF2B5EF4-FFF2-40B4-BE49-F238E27FC236}">
              <a16:creationId xmlns:a16="http://schemas.microsoft.com/office/drawing/2014/main" id="{789E5020-39E5-41C7-9AA7-E6ADCA3149B7}"/>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35.xml><?xml version="1.0" encoding="utf-8"?>
<xdr:wsDr xmlns:xdr="http://schemas.openxmlformats.org/drawingml/2006/spreadsheetDrawing" xmlns:a="http://schemas.openxmlformats.org/drawingml/2006/main">
  <xdr:twoCellAnchor>
    <xdr:from>
      <xdr:col>1</xdr:col>
      <xdr:colOff>130969</xdr:colOff>
      <xdr:row>4</xdr:row>
      <xdr:rowOff>119062</xdr:rowOff>
    </xdr:from>
    <xdr:to>
      <xdr:col>10</xdr:col>
      <xdr:colOff>738187</xdr:colOff>
      <xdr:row>19</xdr:row>
      <xdr:rowOff>154781</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873DCDF2-34A3-4F1D-8BC8-258E279B85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6.xml><?xml version="1.0" encoding="utf-8"?>
<c:userShapes xmlns:c="http://schemas.openxmlformats.org/drawingml/2006/chart">
  <cdr:relSizeAnchor xmlns:cdr="http://schemas.openxmlformats.org/drawingml/2006/chartDrawing">
    <cdr:from>
      <cdr:x>0.96463</cdr:x>
      <cdr:y>0.96521</cdr:y>
    </cdr:from>
    <cdr:to>
      <cdr:x>1</cdr:x>
      <cdr:y>0.99776</cdr:y>
    </cdr:to>
    <cdr:sp macro="" textlink="">
      <cdr:nvSpPr>
        <cdr:cNvPr id="2" name="AxisTitleValueLeft">
          <a:extLst xmlns:a="http://schemas.openxmlformats.org/drawingml/2006/main">
            <a:ext uri="{FF2B5EF4-FFF2-40B4-BE49-F238E27FC236}">
              <a16:creationId xmlns:a16="http://schemas.microsoft.com/office/drawing/2014/main" id="{99A67F20-1933-47D0-B176-43EF0B805B60}"/>
            </a:ext>
          </a:extLst>
        </cdr:cNvPr>
        <cdr:cNvSpPr txBox="1"/>
      </cdr:nvSpPr>
      <cdr:spPr>
        <a:xfrm xmlns:a="http://schemas.openxmlformats.org/drawingml/2006/main">
          <a:off x="7821370" y="3999229"/>
          <a:ext cx="286785" cy="13486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37.xml><?xml version="1.0" encoding="utf-8"?>
<xdr:wsDr xmlns:xdr="http://schemas.openxmlformats.org/drawingml/2006/spreadsheetDrawing" xmlns:a="http://schemas.openxmlformats.org/drawingml/2006/main">
  <xdr:twoCellAnchor>
    <xdr:from>
      <xdr:col>1</xdr:col>
      <xdr:colOff>142874</xdr:colOff>
      <xdr:row>4</xdr:row>
      <xdr:rowOff>83344</xdr:rowOff>
    </xdr:from>
    <xdr:to>
      <xdr:col>10</xdr:col>
      <xdr:colOff>773906</xdr:colOff>
      <xdr:row>19</xdr:row>
      <xdr:rowOff>214313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C3E723C5-EBD7-4527-B31C-1021607580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8.xml><?xml version="1.0" encoding="utf-8"?>
<c:userShapes xmlns:c="http://schemas.openxmlformats.org/drawingml/2006/chart">
  <cdr:relSizeAnchor xmlns:cdr="http://schemas.openxmlformats.org/drawingml/2006/chartDrawing">
    <cdr:from>
      <cdr:x>0.955</cdr:x>
      <cdr:y>0.91683</cdr:y>
    </cdr:from>
    <cdr:to>
      <cdr:x>1</cdr:x>
      <cdr:y>0.96122</cdr:y>
    </cdr:to>
    <cdr:sp macro="" textlink="">
      <cdr:nvSpPr>
        <cdr:cNvPr id="2" name="AxisTitleValueLeft">
          <a:extLst xmlns:a="http://schemas.openxmlformats.org/drawingml/2006/main">
            <a:ext uri="{FF2B5EF4-FFF2-40B4-BE49-F238E27FC236}">
              <a16:creationId xmlns:a16="http://schemas.microsoft.com/office/drawing/2014/main" id="{7644BAEC-C620-4666-96F1-635014F6BBFF}"/>
            </a:ext>
          </a:extLst>
        </cdr:cNvPr>
        <cdr:cNvSpPr txBox="1"/>
      </cdr:nvSpPr>
      <cdr:spPr>
        <a:xfrm xmlns:a="http://schemas.openxmlformats.org/drawingml/2006/main">
          <a:off x="7038346" y="4912206"/>
          <a:ext cx="331623" cy="23780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39.xml><?xml version="1.0" encoding="utf-8"?>
<xdr:wsDr xmlns:xdr="http://schemas.openxmlformats.org/drawingml/2006/spreadsheetDrawing" xmlns:a="http://schemas.openxmlformats.org/drawingml/2006/main">
  <xdr:twoCellAnchor>
    <xdr:from>
      <xdr:col>1</xdr:col>
      <xdr:colOff>154780</xdr:colOff>
      <xdr:row>4</xdr:row>
      <xdr:rowOff>107156</xdr:rowOff>
    </xdr:from>
    <xdr:to>
      <xdr:col>10</xdr:col>
      <xdr:colOff>773906</xdr:colOff>
      <xdr:row>19</xdr:row>
      <xdr:rowOff>154781</xdr:rowOff>
    </xdr:to>
    <xdr:graphicFrame macro="">
      <xdr:nvGraphicFramePr>
        <xdr:cNvPr id="10" name="Diagram 9"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F6F66DEC-2E17-415A-AE12-16ECAACD24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95249</xdr:colOff>
      <xdr:row>4</xdr:row>
      <xdr:rowOff>107156</xdr:rowOff>
    </xdr:from>
    <xdr:to>
      <xdr:col>10</xdr:col>
      <xdr:colOff>762000</xdr:colOff>
      <xdr:row>19</xdr:row>
      <xdr:rowOff>142875</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76&lt;/ChartType&gt;&#10;  &lt;UsedPath&gt;C:\ProgramData\OfficeExtensions\Content\CorporateCharts\Stablet område&lt;/UsedPath&gt;&#10;&lt;/ChartInfo&gt;">
          <a:extLst>
            <a:ext uri="{FF2B5EF4-FFF2-40B4-BE49-F238E27FC236}">
              <a16:creationId xmlns:a16="http://schemas.microsoft.com/office/drawing/2014/main" id="{020BF141-4100-4B1B-8EBD-B587B7B011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0.xml><?xml version="1.0" encoding="utf-8"?>
<c:userShapes xmlns:c="http://schemas.openxmlformats.org/drawingml/2006/chart">
  <cdr:relSizeAnchor xmlns:cdr="http://schemas.openxmlformats.org/drawingml/2006/chartDrawing">
    <cdr:from>
      <cdr:x>0.94622</cdr:x>
      <cdr:y>0.01852</cdr:y>
    </cdr:from>
    <cdr:to>
      <cdr:x>1</cdr:x>
      <cdr:y>0.07511</cdr:y>
    </cdr:to>
    <cdr:sp macro="" textlink="">
      <cdr:nvSpPr>
        <cdr:cNvPr id="3" name="AxisTitleValueRight">
          <a:extLst xmlns:a="http://schemas.openxmlformats.org/drawingml/2006/main">
            <a:ext uri="{FF2B5EF4-FFF2-40B4-BE49-F238E27FC236}">
              <a16:creationId xmlns:a16="http://schemas.microsoft.com/office/drawing/2014/main" id="{6607402D-91E2-4CAD-9E3A-C33B22CC459A}"/>
            </a:ext>
          </a:extLst>
        </cdr:cNvPr>
        <cdr:cNvSpPr txBox="1"/>
      </cdr:nvSpPr>
      <cdr:spPr>
        <a:xfrm xmlns:a="http://schemas.openxmlformats.org/drawingml/2006/main">
          <a:off x="4303570"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0.05378</cdr:x>
      <cdr:y>0.07511</cdr:y>
    </cdr:to>
    <cdr:sp macro="" textlink="">
      <cdr:nvSpPr>
        <cdr:cNvPr id="2" name="AxisTitleValueLeft">
          <a:extLst xmlns:a="http://schemas.openxmlformats.org/drawingml/2006/main">
            <a:ext uri="{FF2B5EF4-FFF2-40B4-BE49-F238E27FC236}">
              <a16:creationId xmlns:a16="http://schemas.microsoft.com/office/drawing/2014/main" id="{A046EA4B-2614-42C3-82CA-95D850C2FF3D}"/>
            </a:ext>
          </a:extLst>
        </cdr:cNvPr>
        <cdr:cNvSpPr txBox="1"/>
      </cdr:nvSpPr>
      <cdr:spPr>
        <a:xfrm xmlns:a="http://schemas.openxmlformats.org/drawingml/2006/main">
          <a:off x="0"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41.xml><?xml version="1.0" encoding="utf-8"?>
<xdr:wsDr xmlns:xdr="http://schemas.openxmlformats.org/drawingml/2006/spreadsheetDrawing" xmlns:a="http://schemas.openxmlformats.org/drawingml/2006/main">
  <xdr:twoCellAnchor>
    <xdr:from>
      <xdr:col>1</xdr:col>
      <xdr:colOff>47624</xdr:colOff>
      <xdr:row>4</xdr:row>
      <xdr:rowOff>59530</xdr:rowOff>
    </xdr:from>
    <xdr:to>
      <xdr:col>10</xdr:col>
      <xdr:colOff>750094</xdr:colOff>
      <xdr:row>19</xdr:row>
      <xdr:rowOff>166687</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71B05D47-7F87-4A9B-B2C5-9A69BB26F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2.xml><?xml version="1.0" encoding="utf-8"?>
<c:userShapes xmlns:c="http://schemas.openxmlformats.org/drawingml/2006/chart">
  <cdr:relSizeAnchor xmlns:cdr="http://schemas.openxmlformats.org/drawingml/2006/chartDrawing">
    <cdr:from>
      <cdr:x>0.95629</cdr:x>
      <cdr:y>0.01852</cdr:y>
    </cdr:from>
    <cdr:to>
      <cdr:x>1</cdr:x>
      <cdr:y>0.05738</cdr:y>
    </cdr:to>
    <cdr:sp macro="" textlink="">
      <cdr:nvSpPr>
        <cdr:cNvPr id="3" name="AxisTitleValueRight">
          <a:extLst xmlns:a="http://schemas.openxmlformats.org/drawingml/2006/main">
            <a:ext uri="{FF2B5EF4-FFF2-40B4-BE49-F238E27FC236}">
              <a16:creationId xmlns:a16="http://schemas.microsoft.com/office/drawing/2014/main" id="{A092248C-F460-48D9-BBBE-10651AFB0FE0}"/>
            </a:ext>
          </a:extLst>
        </cdr:cNvPr>
        <cdr:cNvSpPr txBox="1"/>
      </cdr:nvSpPr>
      <cdr:spPr>
        <a:xfrm xmlns:a="http://schemas.openxmlformats.org/drawingml/2006/main">
          <a:off x="4955127" y="55430"/>
          <a:ext cx="226473" cy="116314"/>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Franklin Gothic Book" panose="020B0503020102020204" pitchFamily="34" charset="0"/>
            </a:rPr>
            <a:t>Pct.</a:t>
          </a:r>
        </a:p>
      </cdr:txBody>
    </cdr:sp>
  </cdr:relSizeAnchor>
  <cdr:relSizeAnchor xmlns:cdr="http://schemas.openxmlformats.org/drawingml/2006/chartDrawing">
    <cdr:from>
      <cdr:x>0</cdr:x>
      <cdr:y>0.01852</cdr:y>
    </cdr:from>
    <cdr:to>
      <cdr:x>0.05257</cdr:x>
      <cdr:y>0.06884</cdr:y>
    </cdr:to>
    <cdr:sp macro="" textlink="">
      <cdr:nvSpPr>
        <cdr:cNvPr id="2" name="AxisTitleValueLeft">
          <a:extLst xmlns:a="http://schemas.openxmlformats.org/drawingml/2006/main">
            <a:ext uri="{FF2B5EF4-FFF2-40B4-BE49-F238E27FC236}">
              <a16:creationId xmlns:a16="http://schemas.microsoft.com/office/drawing/2014/main" id="{23C4D5FE-F18A-45A4-B276-6680169376A9}"/>
            </a:ext>
          </a:extLst>
        </cdr:cNvPr>
        <cdr:cNvSpPr txBox="1"/>
      </cdr:nvSpPr>
      <cdr:spPr>
        <a:xfrm xmlns:a="http://schemas.openxmlformats.org/drawingml/2006/main">
          <a:off x="0" y="46082"/>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43.xml><?xml version="1.0" encoding="utf-8"?>
<xdr:wsDr xmlns:xdr="http://schemas.openxmlformats.org/drawingml/2006/spreadsheetDrawing" xmlns:a="http://schemas.openxmlformats.org/drawingml/2006/main">
  <xdr:twoCellAnchor>
    <xdr:from>
      <xdr:col>1</xdr:col>
      <xdr:colOff>107157</xdr:colOff>
      <xdr:row>4</xdr:row>
      <xdr:rowOff>119062</xdr:rowOff>
    </xdr:from>
    <xdr:to>
      <xdr:col>10</xdr:col>
      <xdr:colOff>738188</xdr:colOff>
      <xdr:row>19</xdr:row>
      <xdr:rowOff>178594</xdr:rowOff>
    </xdr:to>
    <xdr:graphicFrame macro="">
      <xdr:nvGraphicFramePr>
        <xdr:cNvPr id="5" name="Diagram 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31BD2F45-2682-467A-AD09-BA27875363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4.xml><?xml version="1.0" encoding="utf-8"?>
<c:userShapes xmlns:c="http://schemas.openxmlformats.org/drawingml/2006/chart">
  <cdr:relSizeAnchor xmlns:cdr="http://schemas.openxmlformats.org/drawingml/2006/chartDrawing">
    <cdr:from>
      <cdr:x>0.97062</cdr:x>
      <cdr:y>0.01852</cdr:y>
    </cdr:from>
    <cdr:to>
      <cdr:x>1</cdr:x>
      <cdr:y>0.05754</cdr:y>
    </cdr:to>
    <cdr:sp macro="" textlink="">
      <cdr:nvSpPr>
        <cdr:cNvPr id="3" name="AxisTitleValueRight">
          <a:extLst xmlns:a="http://schemas.openxmlformats.org/drawingml/2006/main">
            <a:ext uri="{FF2B5EF4-FFF2-40B4-BE49-F238E27FC236}">
              <a16:creationId xmlns:a16="http://schemas.microsoft.com/office/drawing/2014/main" id="{477BB40A-9AE7-4C4A-B059-345E6A3D6CE9}"/>
            </a:ext>
          </a:extLst>
        </cdr:cNvPr>
        <cdr:cNvSpPr txBox="1"/>
      </cdr:nvSpPr>
      <cdr:spPr>
        <a:xfrm xmlns:a="http://schemas.openxmlformats.org/drawingml/2006/main">
          <a:off x="8080233" y="73025"/>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0.02938</cdr:x>
      <cdr:y>0.05754</cdr:y>
    </cdr:to>
    <cdr:sp macro="" textlink="">
      <cdr:nvSpPr>
        <cdr:cNvPr id="2" name="AxisTitleValueLeft">
          <a:extLst xmlns:a="http://schemas.openxmlformats.org/drawingml/2006/main">
            <a:ext uri="{FF2B5EF4-FFF2-40B4-BE49-F238E27FC236}">
              <a16:creationId xmlns:a16="http://schemas.microsoft.com/office/drawing/2014/main" id="{A50BBC0E-A42B-461D-9789-C9577C1692DC}"/>
            </a:ext>
          </a:extLst>
        </cdr:cNvPr>
        <cdr:cNvSpPr txBox="1"/>
      </cdr:nvSpPr>
      <cdr:spPr>
        <a:xfrm xmlns:a="http://schemas.openxmlformats.org/drawingml/2006/main">
          <a:off x="0" y="73025"/>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45.xml><?xml version="1.0" encoding="utf-8"?>
<xdr:wsDr xmlns:xdr="http://schemas.openxmlformats.org/drawingml/2006/spreadsheetDrawing" xmlns:a="http://schemas.openxmlformats.org/drawingml/2006/main">
  <xdr:twoCellAnchor>
    <xdr:from>
      <xdr:col>1</xdr:col>
      <xdr:colOff>83343</xdr:colOff>
      <xdr:row>4</xdr:row>
      <xdr:rowOff>71437</xdr:rowOff>
    </xdr:from>
    <xdr:to>
      <xdr:col>10</xdr:col>
      <xdr:colOff>785812</xdr:colOff>
      <xdr:row>19</xdr:row>
      <xdr:rowOff>178594</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800188A9-C432-40D2-A461-30DCB5A85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6.xml><?xml version="1.0" encoding="utf-8"?>
<c:userShapes xmlns:c="http://schemas.openxmlformats.org/drawingml/2006/chart">
  <cdr:relSizeAnchor xmlns:cdr="http://schemas.openxmlformats.org/drawingml/2006/chartDrawing">
    <cdr:from>
      <cdr:x>0.96243</cdr:x>
      <cdr:y>0.01852</cdr:y>
    </cdr:from>
    <cdr:to>
      <cdr:x>1</cdr:x>
      <cdr:y>0.06275</cdr:y>
    </cdr:to>
    <cdr:sp macro="" textlink="">
      <cdr:nvSpPr>
        <cdr:cNvPr id="3" name="AxisTitleValueRight">
          <a:extLst xmlns:a="http://schemas.openxmlformats.org/drawingml/2006/main">
            <a:ext uri="{FF2B5EF4-FFF2-40B4-BE49-F238E27FC236}">
              <a16:creationId xmlns:a16="http://schemas.microsoft.com/office/drawing/2014/main" id="{12CB652F-AD71-4E3B-A610-25B42431ACFD}"/>
            </a:ext>
          </a:extLst>
        </cdr:cNvPr>
        <cdr:cNvSpPr txBox="1"/>
      </cdr:nvSpPr>
      <cdr:spPr>
        <a:xfrm xmlns:a="http://schemas.openxmlformats.org/drawingml/2006/main">
          <a:off x="6265719" y="64426"/>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0.03757</cdr:x>
      <cdr:y>0.06275</cdr:y>
    </cdr:to>
    <cdr:sp macro="" textlink="">
      <cdr:nvSpPr>
        <cdr:cNvPr id="2" name="AxisTitleValueLeft">
          <a:extLst xmlns:a="http://schemas.openxmlformats.org/drawingml/2006/main">
            <a:ext uri="{FF2B5EF4-FFF2-40B4-BE49-F238E27FC236}">
              <a16:creationId xmlns:a16="http://schemas.microsoft.com/office/drawing/2014/main" id="{0CA8D3D0-25EB-4617-90A9-ADDD742406A4}"/>
            </a:ext>
          </a:extLst>
        </cdr:cNvPr>
        <cdr:cNvSpPr txBox="1"/>
      </cdr:nvSpPr>
      <cdr:spPr>
        <a:xfrm xmlns:a="http://schemas.openxmlformats.org/drawingml/2006/main">
          <a:off x="0" y="64426"/>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47.xml><?xml version="1.0" encoding="utf-8"?>
<xdr:wsDr xmlns:xdr="http://schemas.openxmlformats.org/drawingml/2006/spreadsheetDrawing" xmlns:a="http://schemas.openxmlformats.org/drawingml/2006/main">
  <xdr:twoCellAnchor>
    <xdr:from>
      <xdr:col>1</xdr:col>
      <xdr:colOff>107155</xdr:colOff>
      <xdr:row>4</xdr:row>
      <xdr:rowOff>128586</xdr:rowOff>
    </xdr:from>
    <xdr:to>
      <xdr:col>10</xdr:col>
      <xdr:colOff>714375</xdr:colOff>
      <xdr:row>19</xdr:row>
      <xdr:rowOff>166687</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C69C955D-E242-4451-8815-B3E373A771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8.xml><?xml version="1.0" encoding="utf-8"?>
<c:userShapes xmlns:c="http://schemas.openxmlformats.org/drawingml/2006/chart">
  <cdr:relSizeAnchor xmlns:cdr="http://schemas.openxmlformats.org/drawingml/2006/chartDrawing">
    <cdr:from>
      <cdr:x>0.94883</cdr:x>
      <cdr:y>0.91607</cdr:y>
    </cdr:from>
    <cdr:to>
      <cdr:x>0.99738</cdr:x>
      <cdr:y>0.96212</cdr:y>
    </cdr:to>
    <cdr:sp macro="" textlink="">
      <cdr:nvSpPr>
        <cdr:cNvPr id="3" name="AxisTitleValueRight">
          <a:extLst xmlns:a="http://schemas.openxmlformats.org/drawingml/2006/main">
            <a:ext uri="{FF2B5EF4-FFF2-40B4-BE49-F238E27FC236}">
              <a16:creationId xmlns:a16="http://schemas.microsoft.com/office/drawing/2014/main" id="{5D09720F-0C21-4E8F-A7E0-A3DE1873D077}"/>
            </a:ext>
          </a:extLst>
        </cdr:cNvPr>
        <cdr:cNvSpPr txBox="1"/>
      </cdr:nvSpPr>
      <cdr:spPr>
        <a:xfrm xmlns:a="http://schemas.openxmlformats.org/drawingml/2006/main">
          <a:off x="4315452" y="249114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49.xml><?xml version="1.0" encoding="utf-8"?>
<xdr:wsDr xmlns:xdr="http://schemas.openxmlformats.org/drawingml/2006/spreadsheetDrawing" xmlns:a="http://schemas.openxmlformats.org/drawingml/2006/main">
  <xdr:twoCellAnchor>
    <xdr:from>
      <xdr:col>1</xdr:col>
      <xdr:colOff>166687</xdr:colOff>
      <xdr:row>4</xdr:row>
      <xdr:rowOff>71437</xdr:rowOff>
    </xdr:from>
    <xdr:to>
      <xdr:col>10</xdr:col>
      <xdr:colOff>714375</xdr:colOff>
      <xdr:row>19</xdr:row>
      <xdr:rowOff>154781</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90329798-1479-4C86-9BA2-3ECC28985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0.97005</cdr:x>
      <cdr:y>0.01852</cdr:y>
    </cdr:from>
    <cdr:to>
      <cdr:x>1</cdr:x>
      <cdr:y>0.05566</cdr:y>
    </cdr:to>
    <cdr:sp macro="" textlink="">
      <cdr:nvSpPr>
        <cdr:cNvPr id="3" name="AxisTitleValueRight">
          <a:extLst xmlns:a="http://schemas.openxmlformats.org/drawingml/2006/main">
            <a:ext uri="{FF2B5EF4-FFF2-40B4-BE49-F238E27FC236}">
              <a16:creationId xmlns:a16="http://schemas.microsoft.com/office/drawing/2014/main" id="{1355FC42-DD11-4565-95CF-1D3F787864C7}"/>
            </a:ext>
          </a:extLst>
        </cdr:cNvPr>
        <cdr:cNvSpPr txBox="1"/>
      </cdr:nvSpPr>
      <cdr:spPr>
        <a:xfrm xmlns:a="http://schemas.openxmlformats.org/drawingml/2006/main">
          <a:off x="7923069" y="76735"/>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chemeClr val="tx1"/>
              </a:solidFill>
              <a:latin typeface="+mn-lt"/>
            </a:rPr>
            <a:t>Pct.</a:t>
          </a:r>
        </a:p>
      </cdr:txBody>
    </cdr:sp>
  </cdr:relSizeAnchor>
  <cdr:relSizeAnchor xmlns:cdr="http://schemas.openxmlformats.org/drawingml/2006/chartDrawing">
    <cdr:from>
      <cdr:x>0</cdr:x>
      <cdr:y>0.01852</cdr:y>
    </cdr:from>
    <cdr:to>
      <cdr:x>0.02995</cdr:x>
      <cdr:y>0.05566</cdr:y>
    </cdr:to>
    <cdr:sp macro="" textlink="">
      <cdr:nvSpPr>
        <cdr:cNvPr id="2" name="AxisTitleValueLeft">
          <a:extLst xmlns:a="http://schemas.openxmlformats.org/drawingml/2006/main">
            <a:ext uri="{FF2B5EF4-FFF2-40B4-BE49-F238E27FC236}">
              <a16:creationId xmlns:a16="http://schemas.microsoft.com/office/drawing/2014/main" id="{0DFE4E28-5463-4BD3-8551-E4FD6A1AE612}"/>
            </a:ext>
          </a:extLst>
        </cdr:cNvPr>
        <cdr:cNvSpPr txBox="1"/>
      </cdr:nvSpPr>
      <cdr:spPr>
        <a:xfrm xmlns:a="http://schemas.openxmlformats.org/drawingml/2006/main">
          <a:off x="0" y="76735"/>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chemeClr val="tx1"/>
              </a:solidFill>
              <a:latin typeface="+mn-lt"/>
            </a:rPr>
            <a:t>Pct.</a:t>
          </a:r>
        </a:p>
      </cdr:txBody>
    </cdr:sp>
  </cdr:relSizeAnchor>
</c:userShapes>
</file>

<file path=xl/drawings/drawing150.xml><?xml version="1.0" encoding="utf-8"?>
<c:userShapes xmlns:c="http://schemas.openxmlformats.org/drawingml/2006/chart">
  <cdr:relSizeAnchor xmlns:cdr="http://schemas.openxmlformats.org/drawingml/2006/chartDrawing">
    <cdr:from>
      <cdr:x>0.95444</cdr:x>
      <cdr:y>0.90841</cdr:y>
    </cdr:from>
    <cdr:to>
      <cdr:x>0.98752</cdr:x>
      <cdr:y>0.94807</cdr:y>
    </cdr:to>
    <cdr:sp macro="" textlink="">
      <cdr:nvSpPr>
        <cdr:cNvPr id="3" name="AxisTitleValueRight">
          <a:extLst xmlns:a="http://schemas.openxmlformats.org/drawingml/2006/main">
            <a:ext uri="{FF2B5EF4-FFF2-40B4-BE49-F238E27FC236}">
              <a16:creationId xmlns:a16="http://schemas.microsoft.com/office/drawing/2014/main" id="{DDDAFFBD-970C-452F-8C5E-DF3840438E81}"/>
            </a:ext>
          </a:extLst>
        </cdr:cNvPr>
        <cdr:cNvSpPr txBox="1"/>
      </cdr:nvSpPr>
      <cdr:spPr>
        <a:xfrm xmlns:a="http://schemas.openxmlformats.org/drawingml/2006/main">
          <a:off x="6372851" y="2868348"/>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51.xml><?xml version="1.0" encoding="utf-8"?>
<xdr:wsDr xmlns:xdr="http://schemas.openxmlformats.org/drawingml/2006/spreadsheetDrawing" xmlns:a="http://schemas.openxmlformats.org/drawingml/2006/main">
  <xdr:twoCellAnchor>
    <xdr:from>
      <xdr:col>1</xdr:col>
      <xdr:colOff>142874</xdr:colOff>
      <xdr:row>4</xdr:row>
      <xdr:rowOff>107156</xdr:rowOff>
    </xdr:from>
    <xdr:to>
      <xdr:col>10</xdr:col>
      <xdr:colOff>785812</xdr:colOff>
      <xdr:row>19</xdr:row>
      <xdr:rowOff>178594</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66B68C74-05E7-48D6-85A9-E6DD79504A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2.xml><?xml version="1.0" encoding="utf-8"?>
<c:userShapes xmlns:c="http://schemas.openxmlformats.org/drawingml/2006/chart">
  <cdr:relSizeAnchor xmlns:cdr="http://schemas.openxmlformats.org/drawingml/2006/chartDrawing">
    <cdr:from>
      <cdr:x>0.9667</cdr:x>
      <cdr:y>0</cdr:y>
    </cdr:from>
    <cdr:to>
      <cdr:x>1</cdr:x>
      <cdr:y>0.04156</cdr:y>
    </cdr:to>
    <cdr:sp macro="" textlink="">
      <cdr:nvSpPr>
        <cdr:cNvPr id="3" name="AxisTitleValueRight">
          <a:extLst xmlns:a="http://schemas.openxmlformats.org/drawingml/2006/main">
            <a:ext uri="{FF2B5EF4-FFF2-40B4-BE49-F238E27FC236}">
              <a16:creationId xmlns:a16="http://schemas.microsoft.com/office/drawing/2014/main" id="{516EE165-9A3B-4F6E-9712-5F7568829B0B}"/>
            </a:ext>
          </a:extLst>
        </cdr:cNvPr>
        <cdr:cNvSpPr txBox="1"/>
      </cdr:nvSpPr>
      <cdr:spPr>
        <a:xfrm xmlns:a="http://schemas.openxmlformats.org/drawingml/2006/main">
          <a:off x="7101538"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0.0333</cdr:x>
      <cdr:y>0.04156</cdr:y>
    </cdr:to>
    <cdr:sp macro="" textlink="">
      <cdr:nvSpPr>
        <cdr:cNvPr id="2" name="AxisTitleValueLeft">
          <a:extLst xmlns:a="http://schemas.openxmlformats.org/drawingml/2006/main">
            <a:ext uri="{FF2B5EF4-FFF2-40B4-BE49-F238E27FC236}">
              <a16:creationId xmlns:a16="http://schemas.microsoft.com/office/drawing/2014/main" id="{04DE0166-51B8-4ADF-91CA-D82EEEFEE8C2}"/>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53.xml><?xml version="1.0" encoding="utf-8"?>
<xdr:wsDr xmlns:xdr="http://schemas.openxmlformats.org/drawingml/2006/spreadsheetDrawing" xmlns:a="http://schemas.openxmlformats.org/drawingml/2006/main">
  <xdr:twoCellAnchor>
    <xdr:from>
      <xdr:col>1</xdr:col>
      <xdr:colOff>130968</xdr:colOff>
      <xdr:row>4</xdr:row>
      <xdr:rowOff>95250</xdr:rowOff>
    </xdr:from>
    <xdr:to>
      <xdr:col>10</xdr:col>
      <xdr:colOff>738187</xdr:colOff>
      <xdr:row>19</xdr:row>
      <xdr:rowOff>190500</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32C4B2B2-6E81-448F-863E-A338FFF93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4.xml><?xml version="1.0" encoding="utf-8"?>
<c:userShapes xmlns:c="http://schemas.openxmlformats.org/drawingml/2006/chart">
  <cdr:relSizeAnchor xmlns:cdr="http://schemas.openxmlformats.org/drawingml/2006/chartDrawing">
    <cdr:from>
      <cdr:x>0.94616</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2FF26BC9-E756-425B-9FC1-2BF9C7114FD5}"/>
            </a:ext>
          </a:extLst>
        </cdr:cNvPr>
        <cdr:cNvSpPr txBox="1"/>
      </cdr:nvSpPr>
      <cdr:spPr>
        <a:xfrm xmlns:a="http://schemas.openxmlformats.org/drawingml/2006/main">
          <a:off x="4298806"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0.03346</cdr:x>
      <cdr:y>0.03917</cdr:y>
    </cdr:to>
    <cdr:sp macro="" textlink="">
      <cdr:nvSpPr>
        <cdr:cNvPr id="2" name="AxisTitleValueLeft">
          <a:extLst xmlns:a="http://schemas.openxmlformats.org/drawingml/2006/main">
            <a:ext uri="{FF2B5EF4-FFF2-40B4-BE49-F238E27FC236}">
              <a16:creationId xmlns:a16="http://schemas.microsoft.com/office/drawing/2014/main" id="{13606CDC-1F32-4B28-B32F-EC9D2ED548BE}"/>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55.xml><?xml version="1.0" encoding="utf-8"?>
<xdr:wsDr xmlns:xdr="http://schemas.openxmlformats.org/drawingml/2006/spreadsheetDrawing" xmlns:a="http://schemas.openxmlformats.org/drawingml/2006/main">
  <xdr:twoCellAnchor>
    <xdr:from>
      <xdr:col>1</xdr:col>
      <xdr:colOff>178594</xdr:colOff>
      <xdr:row>4</xdr:row>
      <xdr:rowOff>95250</xdr:rowOff>
    </xdr:from>
    <xdr:to>
      <xdr:col>10</xdr:col>
      <xdr:colOff>750095</xdr:colOff>
      <xdr:row>19</xdr:row>
      <xdr:rowOff>238125</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A2B76AFA-4929-4A8C-9CA7-BC4D4161CC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6.xml><?xml version="1.0" encoding="utf-8"?>
<c:userShapes xmlns:c="http://schemas.openxmlformats.org/drawingml/2006/chart">
  <cdr:relSizeAnchor xmlns:cdr="http://schemas.openxmlformats.org/drawingml/2006/chartDrawing">
    <cdr:from>
      <cdr:x>0.96686</cdr:x>
      <cdr:y>0.01852</cdr:y>
    </cdr:from>
    <cdr:to>
      <cdr:x>1</cdr:x>
      <cdr:y>0.05665</cdr:y>
    </cdr:to>
    <cdr:sp macro="" textlink="">
      <cdr:nvSpPr>
        <cdr:cNvPr id="3" name="AxisTitleValueRight">
          <a:extLst xmlns:a="http://schemas.openxmlformats.org/drawingml/2006/main">
            <a:ext uri="{FF2B5EF4-FFF2-40B4-BE49-F238E27FC236}">
              <a16:creationId xmlns:a16="http://schemas.microsoft.com/office/drawing/2014/main" id="{B44D88B3-E7DC-47AF-A9B1-94828076D598}"/>
            </a:ext>
          </a:extLst>
        </cdr:cNvPr>
        <cdr:cNvSpPr txBox="1"/>
      </cdr:nvSpPr>
      <cdr:spPr>
        <a:xfrm xmlns:a="http://schemas.openxmlformats.org/drawingml/2006/main">
          <a:off x="7137255" y="74745"/>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0.03314</cdr:x>
      <cdr:y>0.05665</cdr:y>
    </cdr:to>
    <cdr:sp macro="" textlink="">
      <cdr:nvSpPr>
        <cdr:cNvPr id="2" name="AxisTitleValueLeft">
          <a:extLst xmlns:a="http://schemas.openxmlformats.org/drawingml/2006/main">
            <a:ext uri="{FF2B5EF4-FFF2-40B4-BE49-F238E27FC236}">
              <a16:creationId xmlns:a16="http://schemas.microsoft.com/office/drawing/2014/main" id="{071DCBA8-0D9C-4104-A5A7-B319DB366322}"/>
            </a:ext>
          </a:extLst>
        </cdr:cNvPr>
        <cdr:cNvSpPr txBox="1"/>
      </cdr:nvSpPr>
      <cdr:spPr>
        <a:xfrm xmlns:a="http://schemas.openxmlformats.org/drawingml/2006/main">
          <a:off x="0" y="74745"/>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57.xml><?xml version="1.0" encoding="utf-8"?>
<xdr:wsDr xmlns:xdr="http://schemas.openxmlformats.org/drawingml/2006/spreadsheetDrawing" xmlns:a="http://schemas.openxmlformats.org/drawingml/2006/main">
  <xdr:twoCellAnchor>
    <xdr:from>
      <xdr:col>1</xdr:col>
      <xdr:colOff>154781</xdr:colOff>
      <xdr:row>4</xdr:row>
      <xdr:rowOff>83345</xdr:rowOff>
    </xdr:from>
    <xdr:to>
      <xdr:col>10</xdr:col>
      <xdr:colOff>773906</xdr:colOff>
      <xdr:row>19</xdr:row>
      <xdr:rowOff>190501</xdr:rowOff>
    </xdr:to>
    <xdr:graphicFrame macro="">
      <xdr:nvGraphicFramePr>
        <xdr:cNvPr id="15" name="Diagram 1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center&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lt;/ChartType&gt;&#10;  &lt;UsedPath&gt;C:\ProgramData\OfficeExtensions\Content\CorporateCharts\Cirkel&lt;/UsedPath&gt;&#10;&lt;/ChartInfo&gt;">
          <a:extLst>
            <a:ext uri="{FF2B5EF4-FFF2-40B4-BE49-F238E27FC236}">
              <a16:creationId xmlns:a16="http://schemas.microsoft.com/office/drawing/2014/main" id="{222E1A28-EB37-4F46-834F-3AADF0134C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8.xml><?xml version="1.0" encoding="utf-8"?>
<xdr:wsDr xmlns:xdr="http://schemas.openxmlformats.org/drawingml/2006/spreadsheetDrawing" xmlns:a="http://schemas.openxmlformats.org/drawingml/2006/main">
  <xdr:twoCellAnchor>
    <xdr:from>
      <xdr:col>1</xdr:col>
      <xdr:colOff>61912</xdr:colOff>
      <xdr:row>4</xdr:row>
      <xdr:rowOff>26193</xdr:rowOff>
    </xdr:from>
    <xdr:to>
      <xdr:col>10</xdr:col>
      <xdr:colOff>797719</xdr:colOff>
      <xdr:row>19</xdr:row>
      <xdr:rowOff>226219</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E0B84705-7D73-4E14-AD7F-1601C2C297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9.xml><?xml version="1.0" encoding="utf-8"?>
<c:userShapes xmlns:c="http://schemas.openxmlformats.org/drawingml/2006/chart">
  <cdr:relSizeAnchor xmlns:cdr="http://schemas.openxmlformats.org/drawingml/2006/chartDrawing">
    <cdr:from>
      <cdr:x>0.9703</cdr:x>
      <cdr:y>0</cdr:y>
    </cdr:from>
    <cdr:to>
      <cdr:x>1</cdr:x>
      <cdr:y>0.03572</cdr:y>
    </cdr:to>
    <cdr:sp macro="" textlink="">
      <cdr:nvSpPr>
        <cdr:cNvPr id="3" name="AxisTitleValueRight">
          <a:extLst xmlns:a="http://schemas.openxmlformats.org/drawingml/2006/main">
            <a:ext uri="{FF2B5EF4-FFF2-40B4-BE49-F238E27FC236}">
              <a16:creationId xmlns:a16="http://schemas.microsoft.com/office/drawing/2014/main" id="{F639A36D-ABD3-4540-8355-618ECA1269A7}"/>
            </a:ext>
          </a:extLst>
        </cdr:cNvPr>
        <cdr:cNvSpPr txBox="1"/>
      </cdr:nvSpPr>
      <cdr:spPr>
        <a:xfrm xmlns:a="http://schemas.openxmlformats.org/drawingml/2006/main">
          <a:off x="7992125"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0.0297</cdr:x>
      <cdr:y>0.03572</cdr:y>
    </cdr:to>
    <cdr:sp macro="" textlink="">
      <cdr:nvSpPr>
        <cdr:cNvPr id="2" name="AxisTitleValueLeft">
          <a:extLst xmlns:a="http://schemas.openxmlformats.org/drawingml/2006/main">
            <a:ext uri="{FF2B5EF4-FFF2-40B4-BE49-F238E27FC236}">
              <a16:creationId xmlns:a16="http://schemas.microsoft.com/office/drawing/2014/main" id="{05147ADD-FD3C-4E63-8D33-790141381B03}"/>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166688</xdr:colOff>
      <xdr:row>4</xdr:row>
      <xdr:rowOff>119063</xdr:rowOff>
    </xdr:from>
    <xdr:to>
      <xdr:col>10</xdr:col>
      <xdr:colOff>642937</xdr:colOff>
      <xdr:row>19</xdr:row>
      <xdr:rowOff>166689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CAADC803-550F-4C76-8114-F2D7686CCD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0.xml><?xml version="1.0" encoding="utf-8"?>
<xdr:wsDr xmlns:xdr="http://schemas.openxmlformats.org/drawingml/2006/spreadsheetDrawing" xmlns:a="http://schemas.openxmlformats.org/drawingml/2006/main">
  <xdr:twoCellAnchor>
    <xdr:from>
      <xdr:col>1</xdr:col>
      <xdr:colOff>71437</xdr:colOff>
      <xdr:row>4</xdr:row>
      <xdr:rowOff>59531</xdr:rowOff>
    </xdr:from>
    <xdr:to>
      <xdr:col>10</xdr:col>
      <xdr:colOff>750094</xdr:colOff>
      <xdr:row>19</xdr:row>
      <xdr:rowOff>214313</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4B84ADE9-E58A-4721-87F7-E9BFB274E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1.xml><?xml version="1.0" encoding="utf-8"?>
<c:userShapes xmlns:c="http://schemas.openxmlformats.org/drawingml/2006/chart">
  <cdr:relSizeAnchor xmlns:cdr="http://schemas.openxmlformats.org/drawingml/2006/chartDrawing">
    <cdr:from>
      <cdr:x>0.97009</cdr:x>
      <cdr:y>0</cdr:y>
    </cdr:from>
    <cdr:to>
      <cdr:x>1</cdr:x>
      <cdr:y>0.0361</cdr:y>
    </cdr:to>
    <cdr:sp macro="" textlink="">
      <cdr:nvSpPr>
        <cdr:cNvPr id="3" name="AxisTitleValueRight">
          <a:extLst xmlns:a="http://schemas.openxmlformats.org/drawingml/2006/main">
            <a:ext uri="{FF2B5EF4-FFF2-40B4-BE49-F238E27FC236}">
              <a16:creationId xmlns:a16="http://schemas.microsoft.com/office/drawing/2014/main" id="{5FFDA72A-5010-43DB-8430-BFC6ED0150AA}"/>
            </a:ext>
          </a:extLst>
        </cdr:cNvPr>
        <cdr:cNvSpPr txBox="1"/>
      </cdr:nvSpPr>
      <cdr:spPr>
        <a:xfrm xmlns:a="http://schemas.openxmlformats.org/drawingml/2006/main">
          <a:off x="7934975"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0.02991</cdr:x>
      <cdr:y>0.0361</cdr:y>
    </cdr:to>
    <cdr:sp macro="" textlink="">
      <cdr:nvSpPr>
        <cdr:cNvPr id="2" name="AxisTitleValueLeft">
          <a:extLst xmlns:a="http://schemas.openxmlformats.org/drawingml/2006/main">
            <a:ext uri="{FF2B5EF4-FFF2-40B4-BE49-F238E27FC236}">
              <a16:creationId xmlns:a16="http://schemas.microsoft.com/office/drawing/2014/main" id="{6FAF0942-D503-4870-83EE-31D59E8C7183}"/>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62.xml><?xml version="1.0" encoding="utf-8"?>
<xdr:wsDr xmlns:xdr="http://schemas.openxmlformats.org/drawingml/2006/spreadsheetDrawing" xmlns:a="http://schemas.openxmlformats.org/drawingml/2006/main">
  <xdr:twoCellAnchor>
    <xdr:from>
      <xdr:col>1</xdr:col>
      <xdr:colOff>73817</xdr:colOff>
      <xdr:row>4</xdr:row>
      <xdr:rowOff>14286</xdr:rowOff>
    </xdr:from>
    <xdr:to>
      <xdr:col>10</xdr:col>
      <xdr:colOff>761999</xdr:colOff>
      <xdr:row>19</xdr:row>
      <xdr:rowOff>202405</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7EBB77DE-AF01-48E2-A4D5-31EE5018FF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3.xml><?xml version="1.0" encoding="utf-8"?>
<c:userShapes xmlns:c="http://schemas.openxmlformats.org/drawingml/2006/chart">
  <cdr:relSizeAnchor xmlns:cdr="http://schemas.openxmlformats.org/drawingml/2006/chartDrawing">
    <cdr:from>
      <cdr:x>0.97013</cdr:x>
      <cdr:y>0</cdr:y>
    </cdr:from>
    <cdr:to>
      <cdr:x>1</cdr:x>
      <cdr:y>0.03582</cdr:y>
    </cdr:to>
    <cdr:sp macro="" textlink="">
      <cdr:nvSpPr>
        <cdr:cNvPr id="3" name="AxisTitleValueRight">
          <a:extLst xmlns:a="http://schemas.openxmlformats.org/drawingml/2006/main">
            <a:ext uri="{FF2B5EF4-FFF2-40B4-BE49-F238E27FC236}">
              <a16:creationId xmlns:a16="http://schemas.microsoft.com/office/drawing/2014/main" id="{C10181A1-8EA6-4814-B8D0-5B5C6EB8316E}"/>
            </a:ext>
          </a:extLst>
        </cdr:cNvPr>
        <cdr:cNvSpPr txBox="1"/>
      </cdr:nvSpPr>
      <cdr:spPr>
        <a:xfrm xmlns:a="http://schemas.openxmlformats.org/drawingml/2006/main">
          <a:off x="794450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0.02987</cdr:x>
      <cdr:y>0.03582</cdr:y>
    </cdr:to>
    <cdr:sp macro="" textlink="">
      <cdr:nvSpPr>
        <cdr:cNvPr id="2" name="AxisTitleValueLeft">
          <a:extLst xmlns:a="http://schemas.openxmlformats.org/drawingml/2006/main">
            <a:ext uri="{FF2B5EF4-FFF2-40B4-BE49-F238E27FC236}">
              <a16:creationId xmlns:a16="http://schemas.microsoft.com/office/drawing/2014/main" id="{944D25AC-010D-4726-8F11-FB43197A8BEB}"/>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64.xml><?xml version="1.0" encoding="utf-8"?>
<xdr:wsDr xmlns:xdr="http://schemas.openxmlformats.org/drawingml/2006/spreadsheetDrawing" xmlns:a="http://schemas.openxmlformats.org/drawingml/2006/main">
  <xdr:twoCellAnchor>
    <xdr:from>
      <xdr:col>1</xdr:col>
      <xdr:colOff>59531</xdr:colOff>
      <xdr:row>4</xdr:row>
      <xdr:rowOff>47625</xdr:rowOff>
    </xdr:from>
    <xdr:to>
      <xdr:col>10</xdr:col>
      <xdr:colOff>773906</xdr:colOff>
      <xdr:row>19</xdr:row>
      <xdr:rowOff>226219</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F53CDC0B-FC95-4647-AB84-BBC072E726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5.xml><?xml version="1.0" encoding="utf-8"?>
<c:userShapes xmlns:c="http://schemas.openxmlformats.org/drawingml/2006/chart">
  <cdr:relSizeAnchor xmlns:cdr="http://schemas.openxmlformats.org/drawingml/2006/chartDrawing">
    <cdr:from>
      <cdr:x>0.97022</cdr:x>
      <cdr:y>0</cdr:y>
    </cdr:from>
    <cdr:to>
      <cdr:x>1</cdr:x>
      <cdr:y>0.0359</cdr:y>
    </cdr:to>
    <cdr:sp macro="" textlink="">
      <cdr:nvSpPr>
        <cdr:cNvPr id="3" name="AxisTitleValueRight">
          <a:extLst xmlns:a="http://schemas.openxmlformats.org/drawingml/2006/main">
            <a:ext uri="{FF2B5EF4-FFF2-40B4-BE49-F238E27FC236}">
              <a16:creationId xmlns:a16="http://schemas.microsoft.com/office/drawing/2014/main" id="{DB712807-D37D-427E-B8EF-2965E1304B26}"/>
            </a:ext>
          </a:extLst>
        </cdr:cNvPr>
        <cdr:cNvSpPr txBox="1"/>
      </cdr:nvSpPr>
      <cdr:spPr>
        <a:xfrm xmlns:a="http://schemas.openxmlformats.org/drawingml/2006/main">
          <a:off x="7970693"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0.02978</cdr:x>
      <cdr:y>0.0359</cdr:y>
    </cdr:to>
    <cdr:sp macro="" textlink="">
      <cdr:nvSpPr>
        <cdr:cNvPr id="2" name="AxisTitleValueLeft">
          <a:extLst xmlns:a="http://schemas.openxmlformats.org/drawingml/2006/main">
            <a:ext uri="{FF2B5EF4-FFF2-40B4-BE49-F238E27FC236}">
              <a16:creationId xmlns:a16="http://schemas.microsoft.com/office/drawing/2014/main" id="{EC5A86B1-BD21-4743-A768-E1D29B0D9F80}"/>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66.xml><?xml version="1.0" encoding="utf-8"?>
<xdr:wsDr xmlns:xdr="http://schemas.openxmlformats.org/drawingml/2006/spreadsheetDrawing" xmlns:a="http://schemas.openxmlformats.org/drawingml/2006/main">
  <xdr:twoCellAnchor>
    <xdr:from>
      <xdr:col>1</xdr:col>
      <xdr:colOff>97629</xdr:colOff>
      <xdr:row>4</xdr:row>
      <xdr:rowOff>38099</xdr:rowOff>
    </xdr:from>
    <xdr:to>
      <xdr:col>10</xdr:col>
      <xdr:colOff>785811</xdr:colOff>
      <xdr:row>19</xdr:row>
      <xdr:rowOff>238124</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AE19427D-D01A-4610-95D2-B1679C0AF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7.xml><?xml version="1.0" encoding="utf-8"?>
<c:userShapes xmlns:c="http://schemas.openxmlformats.org/drawingml/2006/chart">
  <cdr:relSizeAnchor xmlns:cdr="http://schemas.openxmlformats.org/drawingml/2006/chartDrawing">
    <cdr:from>
      <cdr:x>0.97013</cdr:x>
      <cdr:y>0</cdr:y>
    </cdr:from>
    <cdr:to>
      <cdr:x>1</cdr:x>
      <cdr:y>0.03572</cdr:y>
    </cdr:to>
    <cdr:sp macro="" textlink="">
      <cdr:nvSpPr>
        <cdr:cNvPr id="3" name="AxisTitleValueRight">
          <a:extLst xmlns:a="http://schemas.openxmlformats.org/drawingml/2006/main">
            <a:ext uri="{FF2B5EF4-FFF2-40B4-BE49-F238E27FC236}">
              <a16:creationId xmlns:a16="http://schemas.microsoft.com/office/drawing/2014/main" id="{A675F25B-D3B2-41A6-B4C6-EBCDC856D768}"/>
            </a:ext>
          </a:extLst>
        </cdr:cNvPr>
        <cdr:cNvSpPr txBox="1"/>
      </cdr:nvSpPr>
      <cdr:spPr>
        <a:xfrm xmlns:a="http://schemas.openxmlformats.org/drawingml/2006/main">
          <a:off x="794450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0.02987</cdr:x>
      <cdr:y>0.03572</cdr:y>
    </cdr:to>
    <cdr:sp macro="" textlink="">
      <cdr:nvSpPr>
        <cdr:cNvPr id="2" name="AxisTitleValueLeft">
          <a:extLst xmlns:a="http://schemas.openxmlformats.org/drawingml/2006/main">
            <a:ext uri="{FF2B5EF4-FFF2-40B4-BE49-F238E27FC236}">
              <a16:creationId xmlns:a16="http://schemas.microsoft.com/office/drawing/2014/main" id="{7C18218F-20C0-43B9-B9F5-960EC5888476}"/>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68.xml><?xml version="1.0" encoding="utf-8"?>
<xdr:wsDr xmlns:xdr="http://schemas.openxmlformats.org/drawingml/2006/spreadsheetDrawing" xmlns:a="http://schemas.openxmlformats.org/drawingml/2006/main">
  <xdr:twoCellAnchor>
    <xdr:from>
      <xdr:col>1</xdr:col>
      <xdr:colOff>97629</xdr:colOff>
      <xdr:row>4</xdr:row>
      <xdr:rowOff>38099</xdr:rowOff>
    </xdr:from>
    <xdr:to>
      <xdr:col>10</xdr:col>
      <xdr:colOff>785811</xdr:colOff>
      <xdr:row>19</xdr:row>
      <xdr:rowOff>238124</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184F516F-336E-46B3-8C12-7EB10ED6C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9.xml><?xml version="1.0" encoding="utf-8"?>
<c:userShapes xmlns:c="http://schemas.openxmlformats.org/drawingml/2006/chart">
  <cdr:relSizeAnchor xmlns:cdr="http://schemas.openxmlformats.org/drawingml/2006/chartDrawing">
    <cdr:from>
      <cdr:x>0.97013</cdr:x>
      <cdr:y>0</cdr:y>
    </cdr:from>
    <cdr:to>
      <cdr:x>1</cdr:x>
      <cdr:y>0.03572</cdr:y>
    </cdr:to>
    <cdr:sp macro="" textlink="">
      <cdr:nvSpPr>
        <cdr:cNvPr id="3" name="AxisTitleValueRight">
          <a:extLst xmlns:a="http://schemas.openxmlformats.org/drawingml/2006/main">
            <a:ext uri="{FF2B5EF4-FFF2-40B4-BE49-F238E27FC236}">
              <a16:creationId xmlns:a16="http://schemas.microsoft.com/office/drawing/2014/main" id="{A675F25B-D3B2-41A6-B4C6-EBCDC856D768}"/>
            </a:ext>
          </a:extLst>
        </cdr:cNvPr>
        <cdr:cNvSpPr txBox="1"/>
      </cdr:nvSpPr>
      <cdr:spPr>
        <a:xfrm xmlns:a="http://schemas.openxmlformats.org/drawingml/2006/main">
          <a:off x="794450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0.02987</cdr:x>
      <cdr:y>0.03572</cdr:y>
    </cdr:to>
    <cdr:sp macro="" textlink="">
      <cdr:nvSpPr>
        <cdr:cNvPr id="2" name="AxisTitleValueLeft">
          <a:extLst xmlns:a="http://schemas.openxmlformats.org/drawingml/2006/main">
            <a:ext uri="{FF2B5EF4-FFF2-40B4-BE49-F238E27FC236}">
              <a16:creationId xmlns:a16="http://schemas.microsoft.com/office/drawing/2014/main" id="{7C18218F-20C0-43B9-B9F5-960EC5888476}"/>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7.xml><?xml version="1.0" encoding="utf-8"?>
<c:userShapes xmlns:c="http://schemas.openxmlformats.org/drawingml/2006/chart">
  <cdr:relSizeAnchor xmlns:cdr="http://schemas.openxmlformats.org/drawingml/2006/chartDrawing">
    <cdr:from>
      <cdr:x>0.96229</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D96F3FC4-87A0-44EC-A474-CD7212414960}"/>
            </a:ext>
          </a:extLst>
        </cdr:cNvPr>
        <cdr:cNvSpPr txBox="1"/>
      </cdr:nvSpPr>
      <cdr:spPr>
        <a:xfrm xmlns:a="http://schemas.openxmlformats.org/drawingml/2006/main">
          <a:off x="4376666" y="0"/>
          <a:ext cx="171522"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År</a:t>
          </a:r>
        </a:p>
      </cdr:txBody>
    </cdr:sp>
  </cdr:relSizeAnchor>
  <cdr:relSizeAnchor xmlns:cdr="http://schemas.openxmlformats.org/drawingml/2006/chartDrawing">
    <cdr:from>
      <cdr:x>0</cdr:x>
      <cdr:y>0</cdr:y>
    </cdr:from>
    <cdr:to>
      <cdr:x>0.03771</cdr:x>
      <cdr:y>0.05659</cdr:y>
    </cdr:to>
    <cdr:sp macro="" textlink="">
      <cdr:nvSpPr>
        <cdr:cNvPr id="2" name="AxisTitleValueLeft">
          <a:extLst xmlns:a="http://schemas.openxmlformats.org/drawingml/2006/main">
            <a:ext uri="{FF2B5EF4-FFF2-40B4-BE49-F238E27FC236}">
              <a16:creationId xmlns:a16="http://schemas.microsoft.com/office/drawing/2014/main" id="{EEA9EDBB-7001-4EF5-B412-209B32D339F0}"/>
            </a:ext>
          </a:extLst>
        </cdr:cNvPr>
        <cdr:cNvSpPr txBox="1"/>
      </cdr:nvSpPr>
      <cdr:spPr>
        <a:xfrm xmlns:a="http://schemas.openxmlformats.org/drawingml/2006/main">
          <a:off x="0" y="0"/>
          <a:ext cx="171522"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År</a:t>
          </a:r>
        </a:p>
      </cdr:txBody>
    </cdr:sp>
  </cdr:relSizeAnchor>
</c:userShapes>
</file>

<file path=xl/drawings/drawing170.xml><?xml version="1.0" encoding="utf-8"?>
<xdr:wsDr xmlns:xdr="http://schemas.openxmlformats.org/drawingml/2006/spreadsheetDrawing" xmlns:a="http://schemas.openxmlformats.org/drawingml/2006/main">
  <xdr:twoCellAnchor>
    <xdr:from>
      <xdr:col>1</xdr:col>
      <xdr:colOff>130968</xdr:colOff>
      <xdr:row>4</xdr:row>
      <xdr:rowOff>119062</xdr:rowOff>
    </xdr:from>
    <xdr:to>
      <xdr:col>10</xdr:col>
      <xdr:colOff>726281</xdr:colOff>
      <xdr:row>19</xdr:row>
      <xdr:rowOff>119063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33242AEC-4C1C-493D-98BF-5F6F5FCA89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1.xml><?xml version="1.0" encoding="utf-8"?>
<c:userShapes xmlns:c="http://schemas.openxmlformats.org/drawingml/2006/chart">
  <cdr:relSizeAnchor xmlns:cdr="http://schemas.openxmlformats.org/drawingml/2006/chartDrawing">
    <cdr:from>
      <cdr:x>0.95766</cdr:x>
      <cdr:y>0.01852</cdr:y>
    </cdr:from>
    <cdr:to>
      <cdr:x>1</cdr:x>
      <cdr:y>0.06051</cdr:y>
    </cdr:to>
    <cdr:sp macro="" textlink="">
      <cdr:nvSpPr>
        <cdr:cNvPr id="3" name="AxisTitleValueRight">
          <a:extLst xmlns:a="http://schemas.openxmlformats.org/drawingml/2006/main">
            <a:ext uri="{FF2B5EF4-FFF2-40B4-BE49-F238E27FC236}">
              <a16:creationId xmlns:a16="http://schemas.microsoft.com/office/drawing/2014/main" id="{A69EB822-E9F5-421C-9A70-498125B42FBF}"/>
            </a:ext>
          </a:extLst>
        </cdr:cNvPr>
        <cdr:cNvSpPr txBox="1"/>
      </cdr:nvSpPr>
      <cdr:spPr>
        <a:xfrm xmlns:a="http://schemas.openxmlformats.org/drawingml/2006/main">
          <a:off x="5532294" y="67866"/>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0.04234</cdr:x>
      <cdr:y>0.06051</cdr:y>
    </cdr:to>
    <cdr:sp macro="" textlink="">
      <cdr:nvSpPr>
        <cdr:cNvPr id="2" name="AxisTitleValueLeft">
          <a:extLst xmlns:a="http://schemas.openxmlformats.org/drawingml/2006/main">
            <a:ext uri="{FF2B5EF4-FFF2-40B4-BE49-F238E27FC236}">
              <a16:creationId xmlns:a16="http://schemas.microsoft.com/office/drawing/2014/main" id="{5B812A64-A86F-4220-B291-220D1141A5CA}"/>
            </a:ext>
          </a:extLst>
        </cdr:cNvPr>
        <cdr:cNvSpPr txBox="1"/>
      </cdr:nvSpPr>
      <cdr:spPr>
        <a:xfrm xmlns:a="http://schemas.openxmlformats.org/drawingml/2006/main">
          <a:off x="0" y="67866"/>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72.xml><?xml version="1.0" encoding="utf-8"?>
<xdr:wsDr xmlns:xdr="http://schemas.openxmlformats.org/drawingml/2006/spreadsheetDrawing" xmlns:a="http://schemas.openxmlformats.org/drawingml/2006/main">
  <xdr:twoCellAnchor>
    <xdr:from>
      <xdr:col>1</xdr:col>
      <xdr:colOff>145253</xdr:colOff>
      <xdr:row>4</xdr:row>
      <xdr:rowOff>73820</xdr:rowOff>
    </xdr:from>
    <xdr:to>
      <xdr:col>9</xdr:col>
      <xdr:colOff>797716</xdr:colOff>
      <xdr:row>19</xdr:row>
      <xdr:rowOff>202406</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93627F3E-7214-4340-8FDB-713B5E790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214313</xdr:colOff>
      <xdr:row>4</xdr:row>
      <xdr:rowOff>59531</xdr:rowOff>
    </xdr:from>
    <xdr:to>
      <xdr:col>18</xdr:col>
      <xdr:colOff>431007</xdr:colOff>
      <xdr:row>19</xdr:row>
      <xdr:rowOff>238125</xdr:rowOff>
    </xdr:to>
    <xdr:graphicFrame macro="">
      <xdr:nvGraphicFramePr>
        <xdr:cNvPr id="5" name="Diagram 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43BB28FE-0EB4-4FAE-9E12-EADE5B95A5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3.xml><?xml version="1.0" encoding="utf-8"?>
<c:userShapes xmlns:c="http://schemas.openxmlformats.org/drawingml/2006/chart">
  <cdr:relSizeAnchor xmlns:cdr="http://schemas.openxmlformats.org/drawingml/2006/chartDrawing">
    <cdr:from>
      <cdr:x>0.96983</cdr:x>
      <cdr:y>0</cdr:y>
    </cdr:from>
    <cdr:to>
      <cdr:x>1</cdr:x>
      <cdr:y>0.02956</cdr:y>
    </cdr:to>
    <cdr:sp macro="" textlink="">
      <cdr:nvSpPr>
        <cdr:cNvPr id="3" name="AxisTitleValueRight">
          <a:extLst xmlns:a="http://schemas.openxmlformats.org/drawingml/2006/main">
            <a:ext uri="{FF2B5EF4-FFF2-40B4-BE49-F238E27FC236}">
              <a16:creationId xmlns:a16="http://schemas.microsoft.com/office/drawing/2014/main" id="{666678BA-93AB-4EB7-B718-18EA55531788}"/>
            </a:ext>
          </a:extLst>
        </cdr:cNvPr>
        <cdr:cNvSpPr txBox="1"/>
      </cdr:nvSpPr>
      <cdr:spPr>
        <a:xfrm xmlns:a="http://schemas.openxmlformats.org/drawingml/2006/main">
          <a:off x="7099133" y="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0.03017</cdr:x>
      <cdr:y>0.02956</cdr:y>
    </cdr:to>
    <cdr:sp macro="" textlink="">
      <cdr:nvSpPr>
        <cdr:cNvPr id="2" name="AxisTitleValueLeft">
          <a:extLst xmlns:a="http://schemas.openxmlformats.org/drawingml/2006/main">
            <a:ext uri="{FF2B5EF4-FFF2-40B4-BE49-F238E27FC236}">
              <a16:creationId xmlns:a16="http://schemas.microsoft.com/office/drawing/2014/main" id="{97F0673C-4DC2-4EA9-A2FD-2B7D7EB7A5D1}"/>
            </a:ext>
          </a:extLst>
        </cdr:cNvPr>
        <cdr:cNvSpPr txBox="1"/>
      </cdr:nvSpPr>
      <cdr:spPr>
        <a:xfrm xmlns:a="http://schemas.openxmlformats.org/drawingml/2006/main">
          <a:off x="0" y="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74.xml><?xml version="1.0" encoding="utf-8"?>
<c:userShapes xmlns:c="http://schemas.openxmlformats.org/drawingml/2006/chart">
  <cdr:relSizeAnchor xmlns:cdr="http://schemas.openxmlformats.org/drawingml/2006/chartDrawing">
    <cdr:from>
      <cdr:x>0.96035</cdr:x>
      <cdr:y>0</cdr:y>
    </cdr:from>
    <cdr:to>
      <cdr:x>1</cdr:x>
      <cdr:y>0.0359</cdr:y>
    </cdr:to>
    <cdr:sp macro="" textlink="">
      <cdr:nvSpPr>
        <cdr:cNvPr id="3" name="AxisTitleValueRight">
          <a:extLst xmlns:a="http://schemas.openxmlformats.org/drawingml/2006/main">
            <a:ext uri="{FF2B5EF4-FFF2-40B4-BE49-F238E27FC236}">
              <a16:creationId xmlns:a16="http://schemas.microsoft.com/office/drawing/2014/main" id="{202A195C-0B10-4D33-929D-14D28F69F18A}"/>
            </a:ext>
          </a:extLst>
        </cdr:cNvPr>
        <cdr:cNvSpPr txBox="1"/>
      </cdr:nvSpPr>
      <cdr:spPr>
        <a:xfrm xmlns:a="http://schemas.openxmlformats.org/drawingml/2006/main">
          <a:off x="592520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0.03965</cdr:x>
      <cdr:y>0.0359</cdr:y>
    </cdr:to>
    <cdr:sp macro="" textlink="">
      <cdr:nvSpPr>
        <cdr:cNvPr id="2" name="AxisTitleValueLeft">
          <a:extLst xmlns:a="http://schemas.openxmlformats.org/drawingml/2006/main">
            <a:ext uri="{FF2B5EF4-FFF2-40B4-BE49-F238E27FC236}">
              <a16:creationId xmlns:a16="http://schemas.microsoft.com/office/drawing/2014/main" id="{223B9823-E81E-4053-930A-D01FFC8378DE}"/>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75.xml><?xml version="1.0" encoding="utf-8"?>
<xdr:wsDr xmlns:xdr="http://schemas.openxmlformats.org/drawingml/2006/spreadsheetDrawing" xmlns:a="http://schemas.openxmlformats.org/drawingml/2006/main">
  <xdr:twoCellAnchor>
    <xdr:from>
      <xdr:col>1</xdr:col>
      <xdr:colOff>107156</xdr:colOff>
      <xdr:row>4</xdr:row>
      <xdr:rowOff>83344</xdr:rowOff>
    </xdr:from>
    <xdr:to>
      <xdr:col>10</xdr:col>
      <xdr:colOff>750094</xdr:colOff>
      <xdr:row>19</xdr:row>
      <xdr:rowOff>190500</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4A526E66-5942-4870-B413-3E570C8CC9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6.xml><?xml version="1.0" encoding="utf-8"?>
<c:userShapes xmlns:c="http://schemas.openxmlformats.org/drawingml/2006/chart">
  <cdr:relSizeAnchor xmlns:cdr="http://schemas.openxmlformats.org/drawingml/2006/chartDrawing">
    <cdr:from>
      <cdr:x>0.96113</cdr:x>
      <cdr:y>0.01852</cdr:y>
    </cdr:from>
    <cdr:to>
      <cdr:x>1</cdr:x>
      <cdr:y>0.056</cdr:y>
    </cdr:to>
    <cdr:sp macro="" textlink="">
      <cdr:nvSpPr>
        <cdr:cNvPr id="3" name="AxisTitleValueRight">
          <a:extLst xmlns:a="http://schemas.openxmlformats.org/drawingml/2006/main">
            <a:ext uri="{FF2B5EF4-FFF2-40B4-BE49-F238E27FC236}">
              <a16:creationId xmlns:a16="http://schemas.microsoft.com/office/drawing/2014/main" id="{0DD52A85-1C91-475B-8097-539FC61406FF}"/>
            </a:ext>
          </a:extLst>
        </cdr:cNvPr>
        <cdr:cNvSpPr txBox="1"/>
      </cdr:nvSpPr>
      <cdr:spPr>
        <a:xfrm xmlns:a="http://schemas.openxmlformats.org/drawingml/2006/main">
          <a:off x="6049025" y="76024"/>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0.03887</cdr:x>
      <cdr:y>0.056</cdr:y>
    </cdr:to>
    <cdr:sp macro="" textlink="">
      <cdr:nvSpPr>
        <cdr:cNvPr id="2" name="AxisTitleValueLeft">
          <a:extLst xmlns:a="http://schemas.openxmlformats.org/drawingml/2006/main">
            <a:ext uri="{FF2B5EF4-FFF2-40B4-BE49-F238E27FC236}">
              <a16:creationId xmlns:a16="http://schemas.microsoft.com/office/drawing/2014/main" id="{E8BFD441-EB3F-48D3-A57C-EA818FF26D72}"/>
            </a:ext>
          </a:extLst>
        </cdr:cNvPr>
        <cdr:cNvSpPr txBox="1"/>
      </cdr:nvSpPr>
      <cdr:spPr>
        <a:xfrm xmlns:a="http://schemas.openxmlformats.org/drawingml/2006/main">
          <a:off x="0" y="76024"/>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77.xml><?xml version="1.0" encoding="utf-8"?>
<xdr:wsDr xmlns:xdr="http://schemas.openxmlformats.org/drawingml/2006/spreadsheetDrawing" xmlns:a="http://schemas.openxmlformats.org/drawingml/2006/main">
  <xdr:twoCellAnchor>
    <xdr:from>
      <xdr:col>1</xdr:col>
      <xdr:colOff>152399</xdr:colOff>
      <xdr:row>4</xdr:row>
      <xdr:rowOff>61913</xdr:rowOff>
    </xdr:from>
    <xdr:to>
      <xdr:col>10</xdr:col>
      <xdr:colOff>762000</xdr:colOff>
      <xdr:row>19</xdr:row>
      <xdr:rowOff>214313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18031322-63E8-4624-B407-8A33FDFB14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8.xml><?xml version="1.0" encoding="utf-8"?>
<c:userShapes xmlns:c="http://schemas.openxmlformats.org/drawingml/2006/chart">
  <cdr:relSizeAnchor xmlns:cdr="http://schemas.openxmlformats.org/drawingml/2006/chartDrawing">
    <cdr:from>
      <cdr:x>0.96837</cdr:x>
      <cdr:y>0.92685</cdr:y>
    </cdr:from>
    <cdr:to>
      <cdr:x>0.99853</cdr:x>
      <cdr:y>0.96297</cdr:y>
    </cdr:to>
    <cdr:sp macro="" textlink="">
      <cdr:nvSpPr>
        <cdr:cNvPr id="3" name="AxisTitleValueRight">
          <a:extLst xmlns:a="http://schemas.openxmlformats.org/drawingml/2006/main">
            <a:ext uri="{FF2B5EF4-FFF2-40B4-BE49-F238E27FC236}">
              <a16:creationId xmlns:a16="http://schemas.microsoft.com/office/drawing/2014/main" id="{8C0E43D1-C925-487F-953A-E7A9F05AB754}"/>
            </a:ext>
          </a:extLst>
        </cdr:cNvPr>
        <cdr:cNvSpPr txBox="1"/>
      </cdr:nvSpPr>
      <cdr:spPr>
        <a:xfrm xmlns:a="http://schemas.openxmlformats.org/drawingml/2006/main">
          <a:off x="7854013" y="3948421"/>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79.xml><?xml version="1.0" encoding="utf-8"?>
<xdr:wsDr xmlns:xdr="http://schemas.openxmlformats.org/drawingml/2006/spreadsheetDrawing" xmlns:a="http://schemas.openxmlformats.org/drawingml/2006/main">
  <xdr:twoCellAnchor>
    <xdr:from>
      <xdr:col>1</xdr:col>
      <xdr:colOff>57149</xdr:colOff>
      <xdr:row>4</xdr:row>
      <xdr:rowOff>57150</xdr:rowOff>
    </xdr:from>
    <xdr:to>
      <xdr:col>10</xdr:col>
      <xdr:colOff>647699</xdr:colOff>
      <xdr:row>19</xdr:row>
      <xdr:rowOff>180974</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FA0A43D0-F52F-4F9F-8801-D4883C0A7D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50005</xdr:colOff>
      <xdr:row>4</xdr:row>
      <xdr:rowOff>50004</xdr:rowOff>
    </xdr:from>
    <xdr:to>
      <xdr:col>10</xdr:col>
      <xdr:colOff>797719</xdr:colOff>
      <xdr:row>19</xdr:row>
      <xdr:rowOff>214313</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E1E0AC1E-8C53-4A31-8C11-7CB37EF772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0.xml><?xml version="1.0" encoding="utf-8"?>
<c:userShapes xmlns:c="http://schemas.openxmlformats.org/drawingml/2006/chart">
  <cdr:relSizeAnchor xmlns:cdr="http://schemas.openxmlformats.org/drawingml/2006/chartDrawing">
    <cdr:from>
      <cdr:x>0.96598</cdr:x>
      <cdr:y>0.91565</cdr:y>
    </cdr:from>
    <cdr:to>
      <cdr:x>1</cdr:x>
      <cdr:y>0.9543</cdr:y>
    </cdr:to>
    <cdr:sp macro="" textlink="">
      <cdr:nvSpPr>
        <cdr:cNvPr id="3" name="AxisTitleValueRight">
          <a:extLst xmlns:a="http://schemas.openxmlformats.org/drawingml/2006/main">
            <a:ext uri="{FF2B5EF4-FFF2-40B4-BE49-F238E27FC236}">
              <a16:creationId xmlns:a16="http://schemas.microsoft.com/office/drawing/2014/main" id="{CEB7925C-B7FE-4FA0-8B6F-6F5496AD918F}"/>
            </a:ext>
          </a:extLst>
        </cdr:cNvPr>
        <cdr:cNvSpPr txBox="1"/>
      </cdr:nvSpPr>
      <cdr:spPr>
        <a:xfrm xmlns:a="http://schemas.openxmlformats.org/drawingml/2006/main">
          <a:off x="6946756" y="3645606"/>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81.xml><?xml version="1.0" encoding="utf-8"?>
<xdr:wsDr xmlns:xdr="http://schemas.openxmlformats.org/drawingml/2006/spreadsheetDrawing" xmlns:a="http://schemas.openxmlformats.org/drawingml/2006/main">
  <xdr:twoCellAnchor>
    <xdr:from>
      <xdr:col>1</xdr:col>
      <xdr:colOff>49530</xdr:colOff>
      <xdr:row>4</xdr:row>
      <xdr:rowOff>69532</xdr:rowOff>
    </xdr:from>
    <xdr:to>
      <xdr:col>10</xdr:col>
      <xdr:colOff>678656</xdr:colOff>
      <xdr:row>19</xdr:row>
      <xdr:rowOff>190499</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70C25EBF-71FD-4B5E-9121-72AA457EE2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2.xml><?xml version="1.0" encoding="utf-8"?>
<c:userShapes xmlns:c="http://schemas.openxmlformats.org/drawingml/2006/chart">
  <cdr:relSizeAnchor xmlns:cdr="http://schemas.openxmlformats.org/drawingml/2006/chartDrawing">
    <cdr:from>
      <cdr:x>0.95159</cdr:x>
      <cdr:y>0.9235</cdr:y>
    </cdr:from>
    <cdr:to>
      <cdr:x>0.98525</cdr:x>
      <cdr:y>0.96148</cdr:y>
    </cdr:to>
    <cdr:sp macro="" textlink="">
      <cdr:nvSpPr>
        <cdr:cNvPr id="3" name="AxisTitleValueRight">
          <a:extLst xmlns:a="http://schemas.openxmlformats.org/drawingml/2006/main">
            <a:ext uri="{FF2B5EF4-FFF2-40B4-BE49-F238E27FC236}">
              <a16:creationId xmlns:a16="http://schemas.microsoft.com/office/drawing/2014/main" id="{A11AB567-4C63-4818-ACF4-9692A15F302E}"/>
            </a:ext>
          </a:extLst>
        </cdr:cNvPr>
        <cdr:cNvSpPr txBox="1"/>
      </cdr:nvSpPr>
      <cdr:spPr>
        <a:xfrm xmlns:a="http://schemas.openxmlformats.org/drawingml/2006/main">
          <a:off x="6915323" y="374195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83.xml><?xml version="1.0" encoding="utf-8"?>
<xdr:wsDr xmlns:xdr="http://schemas.openxmlformats.org/drawingml/2006/spreadsheetDrawing" xmlns:a="http://schemas.openxmlformats.org/drawingml/2006/main">
  <xdr:twoCellAnchor>
    <xdr:from>
      <xdr:col>1</xdr:col>
      <xdr:colOff>85726</xdr:colOff>
      <xdr:row>4</xdr:row>
      <xdr:rowOff>57151</xdr:rowOff>
    </xdr:from>
    <xdr:to>
      <xdr:col>10</xdr:col>
      <xdr:colOff>657225</xdr:colOff>
      <xdr:row>19</xdr:row>
      <xdr:rowOff>190500</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ABA76EFA-4FF5-4B2A-9BDD-4460BDC6C5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4.xml><?xml version="1.0" encoding="utf-8"?>
<c:userShapes xmlns:c="http://schemas.openxmlformats.org/drawingml/2006/chart">
  <cdr:relSizeAnchor xmlns:cdr="http://schemas.openxmlformats.org/drawingml/2006/chartDrawing">
    <cdr:from>
      <cdr:x>0.96589</cdr:x>
      <cdr:y>0.92475</cdr:y>
    </cdr:from>
    <cdr:to>
      <cdr:x>1</cdr:x>
      <cdr:y>0.96331</cdr:y>
    </cdr:to>
    <cdr:sp macro="" textlink="">
      <cdr:nvSpPr>
        <cdr:cNvPr id="3" name="AxisTitleValueRight">
          <a:extLst xmlns:a="http://schemas.openxmlformats.org/drawingml/2006/main">
            <a:ext uri="{FF2B5EF4-FFF2-40B4-BE49-F238E27FC236}">
              <a16:creationId xmlns:a16="http://schemas.microsoft.com/office/drawing/2014/main" id="{B8E73AD0-F7F7-4BBF-AA5B-BEB22606C483}"/>
            </a:ext>
          </a:extLst>
        </cdr:cNvPr>
        <cdr:cNvSpPr txBox="1"/>
      </cdr:nvSpPr>
      <cdr:spPr>
        <a:xfrm xmlns:a="http://schemas.openxmlformats.org/drawingml/2006/main">
          <a:off x="6927705" y="369064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85.xml><?xml version="1.0" encoding="utf-8"?>
<xdr:wsDr xmlns:xdr="http://schemas.openxmlformats.org/drawingml/2006/spreadsheetDrawing" xmlns:a="http://schemas.openxmlformats.org/drawingml/2006/main">
  <xdr:twoCellAnchor>
    <xdr:from>
      <xdr:col>1</xdr:col>
      <xdr:colOff>123825</xdr:colOff>
      <xdr:row>4</xdr:row>
      <xdr:rowOff>22860</xdr:rowOff>
    </xdr:from>
    <xdr:to>
      <xdr:col>10</xdr:col>
      <xdr:colOff>638175</xdr:colOff>
      <xdr:row>19</xdr:row>
      <xdr:rowOff>200025</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80EC5ED6-BAF3-4989-AEE0-C3FE2B18E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6.xml><?xml version="1.0" encoding="utf-8"?>
<c:userShapes xmlns:c="http://schemas.openxmlformats.org/drawingml/2006/chart">
  <cdr:relSizeAnchor xmlns:cdr="http://schemas.openxmlformats.org/drawingml/2006/chartDrawing">
    <cdr:from>
      <cdr:x>0.94435</cdr:x>
      <cdr:y>0.92976</cdr:y>
    </cdr:from>
    <cdr:to>
      <cdr:x>1</cdr:x>
      <cdr:y>0.96718</cdr:y>
    </cdr:to>
    <cdr:sp macro="" textlink="">
      <cdr:nvSpPr>
        <cdr:cNvPr id="3" name="AxisTitleValueRight">
          <a:extLst xmlns:a="http://schemas.openxmlformats.org/drawingml/2006/main">
            <a:ext uri="{FF2B5EF4-FFF2-40B4-BE49-F238E27FC236}">
              <a16:creationId xmlns:a16="http://schemas.microsoft.com/office/drawing/2014/main" id="{D4B4025D-CD9B-4D26-9E36-C5C0E1745451}"/>
            </a:ext>
          </a:extLst>
        </cdr:cNvPr>
        <cdr:cNvSpPr txBox="1"/>
      </cdr:nvSpPr>
      <cdr:spPr>
        <a:xfrm xmlns:a="http://schemas.openxmlformats.org/drawingml/2006/main">
          <a:off x="6756082" y="3823101"/>
          <a:ext cx="398145" cy="153888"/>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87.xml><?xml version="1.0" encoding="utf-8"?>
<xdr:wsDr xmlns:xdr="http://schemas.openxmlformats.org/drawingml/2006/spreadsheetDrawing" xmlns:a="http://schemas.openxmlformats.org/drawingml/2006/main">
  <xdr:twoCellAnchor>
    <xdr:from>
      <xdr:col>1</xdr:col>
      <xdr:colOff>85725</xdr:colOff>
      <xdr:row>4</xdr:row>
      <xdr:rowOff>57151</xdr:rowOff>
    </xdr:from>
    <xdr:to>
      <xdr:col>10</xdr:col>
      <xdr:colOff>685799</xdr:colOff>
      <xdr:row>19</xdr:row>
      <xdr:rowOff>171450</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3D159312-9052-4B16-97C9-511E22FFFD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8.xml><?xml version="1.0" encoding="utf-8"?>
<c:userShapes xmlns:c="http://schemas.openxmlformats.org/drawingml/2006/chart">
  <cdr:relSizeAnchor xmlns:cdr="http://schemas.openxmlformats.org/drawingml/2006/chartDrawing">
    <cdr:from>
      <cdr:x>0.94709</cdr:x>
      <cdr:y>0.92086</cdr:y>
    </cdr:from>
    <cdr:to>
      <cdr:x>0.98942</cdr:x>
      <cdr:y>0.98321</cdr:y>
    </cdr:to>
    <cdr:sp macro="" textlink="">
      <cdr:nvSpPr>
        <cdr:cNvPr id="3" name="AxisTitleValueRight">
          <a:extLst xmlns:a="http://schemas.openxmlformats.org/drawingml/2006/main">
            <a:ext uri="{FF2B5EF4-FFF2-40B4-BE49-F238E27FC236}">
              <a16:creationId xmlns:a16="http://schemas.microsoft.com/office/drawing/2014/main" id="{A8B3932F-9D82-412A-92D7-32DF1BDB5867}"/>
            </a:ext>
          </a:extLst>
        </cdr:cNvPr>
        <cdr:cNvSpPr txBox="1"/>
      </cdr:nvSpPr>
      <cdr:spPr>
        <a:xfrm xmlns:a="http://schemas.openxmlformats.org/drawingml/2006/main">
          <a:off x="6819900" y="3657599"/>
          <a:ext cx="304800" cy="247650"/>
        </a:xfrm>
        <a:prstGeom xmlns:a="http://schemas.openxmlformats.org/drawingml/2006/main" prst="rect">
          <a:avLst/>
        </a:prstGeom>
      </cdr:spPr>
      <cdr:txBody>
        <a:bodyPr xmlns:a="http://schemas.openxmlformats.org/drawingml/2006/main" vertOverflow="clip" vert="horz" wrap="square" lIns="31750" tIns="0" rIns="31750" bIns="0" rtlCol="0">
          <a:no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userShapes>
</file>

<file path=xl/drawings/drawing189.xml><?xml version="1.0" encoding="utf-8"?>
<xdr:wsDr xmlns:xdr="http://schemas.openxmlformats.org/drawingml/2006/spreadsheetDrawing" xmlns:a="http://schemas.openxmlformats.org/drawingml/2006/main">
  <xdr:twoCellAnchor>
    <xdr:from>
      <xdr:col>1</xdr:col>
      <xdr:colOff>102393</xdr:colOff>
      <xdr:row>4</xdr:row>
      <xdr:rowOff>59530</xdr:rowOff>
    </xdr:from>
    <xdr:to>
      <xdr:col>10</xdr:col>
      <xdr:colOff>762000</xdr:colOff>
      <xdr:row>19</xdr:row>
      <xdr:rowOff>166687</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BDDAA536-EB95-4C04-AB64-EDDAEF4942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0.94622</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254E84F6-BD5D-49F7-B3A1-4F5F2696E166}"/>
            </a:ext>
          </a:extLst>
        </cdr:cNvPr>
        <cdr:cNvSpPr txBox="1"/>
      </cdr:nvSpPr>
      <cdr:spPr>
        <a:xfrm xmlns:a="http://schemas.openxmlformats.org/drawingml/2006/main">
          <a:off x="4303569"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0.05378</cdr:x>
      <cdr:y>0.05659</cdr:y>
    </cdr:to>
    <cdr:sp macro="" textlink="">
      <cdr:nvSpPr>
        <cdr:cNvPr id="2" name="AxisTitleValueLeft">
          <a:extLst xmlns:a="http://schemas.openxmlformats.org/drawingml/2006/main">
            <a:ext uri="{FF2B5EF4-FFF2-40B4-BE49-F238E27FC236}">
              <a16:creationId xmlns:a16="http://schemas.microsoft.com/office/drawing/2014/main" id="{CFDFD0CD-0155-4F87-97BB-AFF4CC81396D}"/>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90.xml><?xml version="1.0" encoding="utf-8"?>
<c:userShapes xmlns:c="http://schemas.openxmlformats.org/drawingml/2006/chart">
  <cdr:relSizeAnchor xmlns:cdr="http://schemas.openxmlformats.org/drawingml/2006/chartDrawing">
    <cdr:from>
      <cdr:x>0.97002</cdr:x>
      <cdr:y>0.01852</cdr:y>
    </cdr:from>
    <cdr:to>
      <cdr:x>1</cdr:x>
      <cdr:y>0.05689</cdr:y>
    </cdr:to>
    <cdr:sp macro="" textlink="">
      <cdr:nvSpPr>
        <cdr:cNvPr id="3" name="AxisTitleValueRight">
          <a:extLst xmlns:a="http://schemas.openxmlformats.org/drawingml/2006/main">
            <a:ext uri="{FF2B5EF4-FFF2-40B4-BE49-F238E27FC236}">
              <a16:creationId xmlns:a16="http://schemas.microsoft.com/office/drawing/2014/main" id="{228C9A7E-6615-4AAB-A213-B724272926CB}"/>
            </a:ext>
          </a:extLst>
        </cdr:cNvPr>
        <cdr:cNvSpPr txBox="1"/>
      </cdr:nvSpPr>
      <cdr:spPr>
        <a:xfrm xmlns:a="http://schemas.openxmlformats.org/drawingml/2006/main">
          <a:off x="7915925" y="7426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0.02998</cdr:x>
      <cdr:y>0.05689</cdr:y>
    </cdr:to>
    <cdr:sp macro="" textlink="">
      <cdr:nvSpPr>
        <cdr:cNvPr id="2" name="AxisTitleValueLeft">
          <a:extLst xmlns:a="http://schemas.openxmlformats.org/drawingml/2006/main">
            <a:ext uri="{FF2B5EF4-FFF2-40B4-BE49-F238E27FC236}">
              <a16:creationId xmlns:a16="http://schemas.microsoft.com/office/drawing/2014/main" id="{E2B980A9-C864-433F-AFC6-1AE514151AA1}"/>
            </a:ext>
          </a:extLst>
        </cdr:cNvPr>
        <cdr:cNvSpPr txBox="1"/>
      </cdr:nvSpPr>
      <cdr:spPr>
        <a:xfrm xmlns:a="http://schemas.openxmlformats.org/drawingml/2006/main">
          <a:off x="0" y="7426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191.xml><?xml version="1.0" encoding="utf-8"?>
<xdr:wsDr xmlns:xdr="http://schemas.openxmlformats.org/drawingml/2006/spreadsheetDrawing" xmlns:a="http://schemas.openxmlformats.org/drawingml/2006/main">
  <xdr:twoCellAnchor>
    <xdr:from>
      <xdr:col>1</xdr:col>
      <xdr:colOff>130969</xdr:colOff>
      <xdr:row>4</xdr:row>
      <xdr:rowOff>95249</xdr:rowOff>
    </xdr:from>
    <xdr:to>
      <xdr:col>10</xdr:col>
      <xdr:colOff>750093</xdr:colOff>
      <xdr:row>19</xdr:row>
      <xdr:rowOff>130968</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D93C4552-ACAC-41B9-9006-D45884CEE4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2.xml><?xml version="1.0" encoding="utf-8"?>
<c:userShapes xmlns:c="http://schemas.openxmlformats.org/drawingml/2006/chart">
  <cdr:relSizeAnchor xmlns:cdr="http://schemas.openxmlformats.org/drawingml/2006/chartDrawing">
    <cdr:from>
      <cdr:x>0.96987</cdr:x>
      <cdr:y>0.01852</cdr:y>
    </cdr:from>
    <cdr:to>
      <cdr:x>1</cdr:x>
      <cdr:y>0.0578</cdr:y>
    </cdr:to>
    <cdr:sp macro="" textlink="">
      <cdr:nvSpPr>
        <cdr:cNvPr id="3" name="AxisTitleValueRight">
          <a:extLst xmlns:a="http://schemas.openxmlformats.org/drawingml/2006/main">
            <a:ext uri="{FF2B5EF4-FFF2-40B4-BE49-F238E27FC236}">
              <a16:creationId xmlns:a16="http://schemas.microsoft.com/office/drawing/2014/main" id="{DE2E3074-4557-4C75-8FF7-4387F3237699}"/>
            </a:ext>
          </a:extLst>
        </cdr:cNvPr>
        <cdr:cNvSpPr txBox="1"/>
      </cdr:nvSpPr>
      <cdr:spPr>
        <a:xfrm xmlns:a="http://schemas.openxmlformats.org/drawingml/2006/main">
          <a:off x="7875443" y="7254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0.03013</cdr:x>
      <cdr:y>0.0578</cdr:y>
    </cdr:to>
    <cdr:sp macro="" textlink="">
      <cdr:nvSpPr>
        <cdr:cNvPr id="2" name="AxisTitleValueLeft">
          <a:extLst xmlns:a="http://schemas.openxmlformats.org/drawingml/2006/main">
            <a:ext uri="{FF2B5EF4-FFF2-40B4-BE49-F238E27FC236}">
              <a16:creationId xmlns:a16="http://schemas.microsoft.com/office/drawing/2014/main" id="{1A94EAC1-0161-4B88-9AD8-5FE7570FB8FA}"/>
            </a:ext>
          </a:extLst>
        </cdr:cNvPr>
        <cdr:cNvSpPr txBox="1"/>
      </cdr:nvSpPr>
      <cdr:spPr>
        <a:xfrm xmlns:a="http://schemas.openxmlformats.org/drawingml/2006/main">
          <a:off x="0" y="7254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119062</xdr:colOff>
      <xdr:row>4</xdr:row>
      <xdr:rowOff>95250</xdr:rowOff>
    </xdr:from>
    <xdr:to>
      <xdr:col>10</xdr:col>
      <xdr:colOff>776288</xdr:colOff>
      <xdr:row>19</xdr:row>
      <xdr:rowOff>119063</xdr:rowOff>
    </xdr:to>
    <xdr:graphicFrame macro="">
      <xdr:nvGraphicFramePr>
        <xdr:cNvPr id="7" name="Diagram 6"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45BBA23D-F32C-4926-BBC3-3AE40577AF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142874</xdr:colOff>
      <xdr:row>4</xdr:row>
      <xdr:rowOff>2380</xdr:rowOff>
    </xdr:from>
    <xdr:to>
      <xdr:col>10</xdr:col>
      <xdr:colOff>738186</xdr:colOff>
      <xdr:row>19</xdr:row>
      <xdr:rowOff>178593</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Pct.&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E0D739BD-0697-44C5-A921-A87502723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0.96015</cdr:x>
      <cdr:y>0.01852</cdr:y>
    </cdr:from>
    <cdr:to>
      <cdr:x>1</cdr:x>
      <cdr:y>0.05871</cdr:y>
    </cdr:to>
    <cdr:sp macro="" textlink="">
      <cdr:nvSpPr>
        <cdr:cNvPr id="3" name="AxisTitleValueRight">
          <a:extLst xmlns:a="http://schemas.openxmlformats.org/drawingml/2006/main">
            <a:ext uri="{FF2B5EF4-FFF2-40B4-BE49-F238E27FC236}">
              <a16:creationId xmlns:a16="http://schemas.microsoft.com/office/drawing/2014/main" id="{4FA77EB2-620D-48BC-851B-EAD4CF4F2A7A}"/>
            </a:ext>
          </a:extLst>
        </cdr:cNvPr>
        <cdr:cNvSpPr txBox="1"/>
      </cdr:nvSpPr>
      <cdr:spPr>
        <a:xfrm xmlns:a="http://schemas.openxmlformats.org/drawingml/2006/main">
          <a:off x="5894244" y="70914"/>
          <a:ext cx="244618"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0.03985</cdr:x>
      <cdr:y>0.05871</cdr:y>
    </cdr:to>
    <cdr:sp macro="" textlink="">
      <cdr:nvSpPr>
        <cdr:cNvPr id="2" name="AxisTitleValueLeft">
          <a:extLst xmlns:a="http://schemas.openxmlformats.org/drawingml/2006/main">
            <a:ext uri="{FF2B5EF4-FFF2-40B4-BE49-F238E27FC236}">
              <a16:creationId xmlns:a16="http://schemas.microsoft.com/office/drawing/2014/main" id="{89C9BFB9-B00A-484B-8DA3-673697472F88}"/>
            </a:ext>
          </a:extLst>
        </cdr:cNvPr>
        <cdr:cNvSpPr txBox="1"/>
      </cdr:nvSpPr>
      <cdr:spPr>
        <a:xfrm xmlns:a="http://schemas.openxmlformats.org/drawingml/2006/main">
          <a:off x="0" y="70914"/>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73818</xdr:colOff>
      <xdr:row>4</xdr:row>
      <xdr:rowOff>50005</xdr:rowOff>
    </xdr:from>
    <xdr:to>
      <xdr:col>10</xdr:col>
      <xdr:colOff>702469</xdr:colOff>
      <xdr:row>19</xdr:row>
      <xdr:rowOff>202406</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EE308361-3B14-448D-AAD3-652421768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0.94622</cdr:x>
      <cdr:y>0.01852</cdr:y>
    </cdr:from>
    <cdr:to>
      <cdr:x>1</cdr:x>
      <cdr:y>0.07511</cdr:y>
    </cdr:to>
    <cdr:sp macro="" textlink="">
      <cdr:nvSpPr>
        <cdr:cNvPr id="3" name="AxisTitleValueRight">
          <a:extLst xmlns:a="http://schemas.openxmlformats.org/drawingml/2006/main">
            <a:ext uri="{FF2B5EF4-FFF2-40B4-BE49-F238E27FC236}">
              <a16:creationId xmlns:a16="http://schemas.microsoft.com/office/drawing/2014/main" id="{CA0B5922-026F-4D1F-B414-8AF1F455C72A}"/>
            </a:ext>
          </a:extLst>
        </cdr:cNvPr>
        <cdr:cNvSpPr txBox="1"/>
      </cdr:nvSpPr>
      <cdr:spPr>
        <a:xfrm xmlns:a="http://schemas.openxmlformats.org/drawingml/2006/main">
          <a:off x="4303569"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0.05378</cdr:x>
      <cdr:y>0.07511</cdr:y>
    </cdr:to>
    <cdr:sp macro="" textlink="">
      <cdr:nvSpPr>
        <cdr:cNvPr id="2" name="AxisTitleValueLeft">
          <a:extLst xmlns:a="http://schemas.openxmlformats.org/drawingml/2006/main">
            <a:ext uri="{FF2B5EF4-FFF2-40B4-BE49-F238E27FC236}">
              <a16:creationId xmlns:a16="http://schemas.microsoft.com/office/drawing/2014/main" id="{C214C35B-649A-4BC3-9906-A86CFEB99789}"/>
            </a:ext>
          </a:extLst>
        </cdr:cNvPr>
        <cdr:cNvSpPr txBox="1"/>
      </cdr:nvSpPr>
      <cdr:spPr>
        <a:xfrm xmlns:a="http://schemas.openxmlformats.org/drawingml/2006/main">
          <a:off x="0"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154782</xdr:colOff>
      <xdr:row>4</xdr:row>
      <xdr:rowOff>43962</xdr:rowOff>
    </xdr:from>
    <xdr:to>
      <xdr:col>10</xdr:col>
      <xdr:colOff>685800</xdr:colOff>
      <xdr:row>19</xdr:row>
      <xdr:rowOff>182257</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0A805CBA-7249-4222-A25F-81616B1A7A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0.74404</cdr:x>
      <cdr:y>0</cdr:y>
    </cdr:from>
    <cdr:to>
      <cdr:x>1</cdr:x>
      <cdr:y>0.10917</cdr:y>
    </cdr:to>
    <cdr:sp macro="" textlink="">
      <cdr:nvSpPr>
        <cdr:cNvPr id="3" name="AxisTitleValueRight">
          <a:extLst xmlns:a="http://schemas.openxmlformats.org/drawingml/2006/main">
            <a:ext uri="{FF2B5EF4-FFF2-40B4-BE49-F238E27FC236}">
              <a16:creationId xmlns:a16="http://schemas.microsoft.com/office/drawing/2014/main" id="{B7ABE455-A9F2-453A-9007-E8496EC489A9}"/>
            </a:ext>
          </a:extLst>
        </cdr:cNvPr>
        <cdr:cNvSpPr txBox="1"/>
      </cdr:nvSpPr>
      <cdr:spPr>
        <a:xfrm xmlns:a="http://schemas.openxmlformats.org/drawingml/2006/main">
          <a:off x="5019353" y="0"/>
          <a:ext cx="1726727" cy="297656"/>
        </a:xfrm>
        <a:prstGeom xmlns:a="http://schemas.openxmlformats.org/drawingml/2006/main" prst="rect">
          <a:avLst/>
        </a:prstGeom>
      </cdr:spPr>
      <cdr:txBody>
        <a:bodyPr xmlns:a="http://schemas.openxmlformats.org/drawingml/2006/main" vertOverflow="clip" vert="horz" wrap="none" lIns="31750" tIns="0" rIns="31750" bIns="0" rtlCol="0">
          <a:noAutofit/>
        </a:bodyPr>
        <a:lstStyle xmlns:a="http://schemas.openxmlformats.org/drawingml/2006/main"/>
        <a:p xmlns:a="http://schemas.openxmlformats.org/drawingml/2006/main">
          <a:pPr algn="r"/>
          <a:r>
            <a:rPr lang="da-DK" sz="800">
              <a:solidFill>
                <a:srgbClr val="000000"/>
              </a:solidFill>
              <a:latin typeface="+mn-lt"/>
            </a:rPr>
            <a:t>Antal personer</a:t>
          </a:r>
          <a:r>
            <a:rPr lang="da-DK" sz="800" baseline="0">
              <a:solidFill>
                <a:srgbClr val="000000"/>
              </a:solidFill>
              <a:latin typeface="+mn-lt"/>
            </a:rPr>
            <a:t> med min. én  diagnose </a:t>
          </a:r>
        </a:p>
        <a:p xmlns:a="http://schemas.openxmlformats.org/drawingml/2006/main">
          <a:pPr algn="r"/>
          <a:r>
            <a:rPr lang="da-DK" sz="800" baseline="0">
              <a:solidFill>
                <a:srgbClr val="000000"/>
              </a:solidFill>
              <a:latin typeface="+mn-lt"/>
            </a:rPr>
            <a:t>på psykisk lidelse </a:t>
          </a:r>
          <a:r>
            <a:rPr lang="da-DK" sz="800">
              <a:solidFill>
                <a:srgbClr val="000000"/>
              </a:solidFill>
              <a:latin typeface="+mn-lt"/>
            </a:rPr>
            <a:t>pr. 100.000 indbyggere</a:t>
          </a:r>
        </a:p>
      </cdr:txBody>
    </cdr:sp>
  </cdr:relSizeAnchor>
  <cdr:relSizeAnchor xmlns:cdr="http://schemas.openxmlformats.org/drawingml/2006/chartDrawing">
    <cdr:from>
      <cdr:x>0</cdr:x>
      <cdr:y>0</cdr:y>
    </cdr:from>
    <cdr:to>
      <cdr:x>0.46507</cdr:x>
      <cdr:y>0.10029</cdr:y>
    </cdr:to>
    <cdr:sp macro="" textlink="">
      <cdr:nvSpPr>
        <cdr:cNvPr id="2" name="AxisTitleValueLeft">
          <a:extLst xmlns:a="http://schemas.openxmlformats.org/drawingml/2006/main">
            <a:ext uri="{FF2B5EF4-FFF2-40B4-BE49-F238E27FC236}">
              <a16:creationId xmlns:a16="http://schemas.microsoft.com/office/drawing/2014/main" id="{14CBFB8B-204A-4E47-84B0-CCECC93B5E18}"/>
            </a:ext>
          </a:extLst>
        </cdr:cNvPr>
        <cdr:cNvSpPr txBox="1"/>
      </cdr:nvSpPr>
      <cdr:spPr>
        <a:xfrm xmlns:a="http://schemas.openxmlformats.org/drawingml/2006/main">
          <a:off x="0" y="0"/>
          <a:ext cx="3769518" cy="420889"/>
        </a:xfrm>
        <a:prstGeom xmlns:a="http://schemas.openxmlformats.org/drawingml/2006/main" prst="rect">
          <a:avLst/>
        </a:prstGeom>
      </cdr:spPr>
      <cdr:txBody>
        <a:bodyPr xmlns:a="http://schemas.openxmlformats.org/drawingml/2006/main" vertOverflow="clip" vert="horz" wrap="none" lIns="31750" tIns="0" rIns="31750" bIns="0" rtlCol="0">
          <a:noAutofit/>
        </a:bodyPr>
        <a:lstStyle xmlns:a="http://schemas.openxmlformats.org/drawingml/2006/main"/>
        <a:p xmlns:a="http://schemas.openxmlformats.org/drawingml/2006/main">
          <a:r>
            <a:rPr lang="da-DK" sz="800">
              <a:solidFill>
                <a:srgbClr val="000000"/>
              </a:solidFill>
              <a:latin typeface="+mn-lt"/>
            </a:rPr>
            <a:t>Antal personer med min.</a:t>
          </a:r>
          <a:r>
            <a:rPr lang="da-DK" sz="800" baseline="0">
              <a:solidFill>
                <a:srgbClr val="000000"/>
              </a:solidFill>
              <a:latin typeface="+mn-lt"/>
            </a:rPr>
            <a:t> én </a:t>
          </a:r>
          <a:r>
            <a:rPr lang="da-DK" sz="800">
              <a:solidFill>
                <a:srgbClr val="000000"/>
              </a:solidFill>
              <a:latin typeface="+mn-lt"/>
            </a:rPr>
            <a:t>diagnose </a:t>
          </a:r>
        </a:p>
        <a:p xmlns:a="http://schemas.openxmlformats.org/drawingml/2006/main">
          <a:r>
            <a:rPr lang="da-DK" sz="800">
              <a:solidFill>
                <a:srgbClr val="000000"/>
              </a:solidFill>
              <a:latin typeface="+mn-lt"/>
            </a:rPr>
            <a:t>på psykisk lidelse</a:t>
          </a:r>
          <a:r>
            <a:rPr lang="da-DK" sz="800" baseline="0">
              <a:solidFill>
                <a:srgbClr val="000000"/>
              </a:solidFill>
              <a:latin typeface="+mn-lt"/>
            </a:rPr>
            <a:t> </a:t>
          </a:r>
          <a:r>
            <a:rPr lang="da-DK" sz="800">
              <a:solidFill>
                <a:srgbClr val="000000"/>
              </a:solidFill>
              <a:latin typeface="+mn-lt"/>
            </a:rPr>
            <a:t>pr. 100.000 indbyggere</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130968</xdr:colOff>
      <xdr:row>4</xdr:row>
      <xdr:rowOff>83344</xdr:rowOff>
    </xdr:from>
    <xdr:to>
      <xdr:col>10</xdr:col>
      <xdr:colOff>773906</xdr:colOff>
      <xdr:row>19</xdr:row>
      <xdr:rowOff>130968</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F3720E64-FF85-431D-AA64-153ED3288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0.96583</cdr:x>
      <cdr:y>0.01852</cdr:y>
    </cdr:from>
    <cdr:to>
      <cdr:x>1</cdr:x>
      <cdr:y>0.05948</cdr:y>
    </cdr:to>
    <cdr:sp macro="" textlink="">
      <cdr:nvSpPr>
        <cdr:cNvPr id="3" name="AxisTitleValueRight">
          <a:extLst xmlns:a="http://schemas.openxmlformats.org/drawingml/2006/main">
            <a:ext uri="{FF2B5EF4-FFF2-40B4-BE49-F238E27FC236}">
              <a16:creationId xmlns:a16="http://schemas.microsoft.com/office/drawing/2014/main" id="{5E8A9DEE-19A9-448D-9D47-DF82E186F331}"/>
            </a:ext>
          </a:extLst>
        </cdr:cNvPr>
        <cdr:cNvSpPr txBox="1"/>
      </cdr:nvSpPr>
      <cdr:spPr>
        <a:xfrm xmlns:a="http://schemas.openxmlformats.org/drawingml/2006/main">
          <a:off x="6241881" y="56621"/>
          <a:ext cx="220831"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0.03314</cdr:x>
      <cdr:y>0.05948</cdr:y>
    </cdr:to>
    <cdr:sp macro="" textlink="">
      <cdr:nvSpPr>
        <cdr:cNvPr id="2" name="AxisTitleValueLeft">
          <a:extLst xmlns:a="http://schemas.openxmlformats.org/drawingml/2006/main">
            <a:ext uri="{FF2B5EF4-FFF2-40B4-BE49-F238E27FC236}">
              <a16:creationId xmlns:a16="http://schemas.microsoft.com/office/drawing/2014/main" id="{C1CBF895-254C-4A27-AEF5-74418BD500FE}"/>
            </a:ext>
          </a:extLst>
        </cdr:cNvPr>
        <cdr:cNvSpPr txBox="1"/>
      </cdr:nvSpPr>
      <cdr:spPr>
        <a:xfrm xmlns:a="http://schemas.openxmlformats.org/drawingml/2006/main">
          <a:off x="0" y="56621"/>
          <a:ext cx="214161"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r>
            <a:rPr lang="da-DK" sz="600">
              <a:solidFill>
                <a:srgbClr val="000000"/>
              </a:solidFill>
              <a:latin typeface="Franklin Gothic Book" panose="020B0503020102020204" pitchFamily="34" charset="0"/>
            </a:rPr>
            <a:t>.</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85723</xdr:colOff>
      <xdr:row>4</xdr:row>
      <xdr:rowOff>83343</xdr:rowOff>
    </xdr:from>
    <xdr:to>
      <xdr:col>10</xdr:col>
      <xdr:colOff>750094</xdr:colOff>
      <xdr:row>19</xdr:row>
      <xdr:rowOff>178594</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CE2D9B16-89FA-4353-838C-D69745045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0.95145</cdr:x>
      <cdr:y>0.01852</cdr:y>
    </cdr:from>
    <cdr:to>
      <cdr:x>1</cdr:x>
      <cdr:y>0.06457</cdr:y>
    </cdr:to>
    <cdr:sp macro="" textlink="">
      <cdr:nvSpPr>
        <cdr:cNvPr id="3" name="AxisTitleValueRight">
          <a:extLst xmlns:a="http://schemas.openxmlformats.org/drawingml/2006/main">
            <a:ext uri="{FF2B5EF4-FFF2-40B4-BE49-F238E27FC236}">
              <a16:creationId xmlns:a16="http://schemas.microsoft.com/office/drawing/2014/main" id="{31BD69D5-B041-4BA6-904C-C9C2F8E7EDB4}"/>
            </a:ext>
          </a:extLst>
        </cdr:cNvPr>
        <cdr:cNvSpPr txBox="1"/>
      </cdr:nvSpPr>
      <cdr:spPr>
        <a:xfrm xmlns:a="http://schemas.openxmlformats.org/drawingml/2006/main">
          <a:off x="4327358" y="50359"/>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0.04855</cdr:x>
      <cdr:y>0.06457</cdr:y>
    </cdr:to>
    <cdr:sp macro="" textlink="">
      <cdr:nvSpPr>
        <cdr:cNvPr id="2" name="AxisTitleValueLeft">
          <a:extLst xmlns:a="http://schemas.openxmlformats.org/drawingml/2006/main">
            <a:ext uri="{FF2B5EF4-FFF2-40B4-BE49-F238E27FC236}">
              <a16:creationId xmlns:a16="http://schemas.microsoft.com/office/drawing/2014/main" id="{F96B102B-79D0-4F73-9578-612D5FAFFD13}"/>
            </a:ext>
          </a:extLst>
        </cdr:cNvPr>
        <cdr:cNvSpPr txBox="1"/>
      </cdr:nvSpPr>
      <cdr:spPr>
        <a:xfrm xmlns:a="http://schemas.openxmlformats.org/drawingml/2006/main">
          <a:off x="0" y="50359"/>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3.xml><?xml version="1.0" encoding="utf-8"?>
<c:userShapes xmlns:c="http://schemas.openxmlformats.org/drawingml/2006/chart">
  <cdr:relSizeAnchor xmlns:cdr="http://schemas.openxmlformats.org/drawingml/2006/chartDrawing">
    <cdr:from>
      <cdr:x>0.96266</cdr:x>
      <cdr:y>0.01852</cdr:y>
    </cdr:from>
    <cdr:to>
      <cdr:x>1</cdr:x>
      <cdr:y>0.05566</cdr:y>
    </cdr:to>
    <cdr:sp macro="" textlink="">
      <cdr:nvSpPr>
        <cdr:cNvPr id="3" name="AxisTitleValueRight">
          <a:extLst xmlns:a="http://schemas.openxmlformats.org/drawingml/2006/main">
            <a:ext uri="{FF2B5EF4-FFF2-40B4-BE49-F238E27FC236}">
              <a16:creationId xmlns:a16="http://schemas.microsoft.com/office/drawing/2014/main" id="{4767D122-0398-4FC5-A9BC-1234C49FA7F0}"/>
            </a:ext>
          </a:extLst>
        </cdr:cNvPr>
        <cdr:cNvSpPr txBox="1"/>
      </cdr:nvSpPr>
      <cdr:spPr>
        <a:xfrm xmlns:a="http://schemas.openxmlformats.org/drawingml/2006/main">
          <a:off x="6306201" y="76735"/>
          <a:ext cx="244618"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0.05378</cdr:x>
      <cdr:y>0.07511</cdr:y>
    </cdr:to>
    <cdr:sp macro="" textlink="">
      <cdr:nvSpPr>
        <cdr:cNvPr id="2" name="AxisTitleValueLeft">
          <a:extLst xmlns:a="http://schemas.openxmlformats.org/drawingml/2006/main">
            <a:ext uri="{FF2B5EF4-FFF2-40B4-BE49-F238E27FC236}">
              <a16:creationId xmlns:a16="http://schemas.microsoft.com/office/drawing/2014/main" id="{61E97B52-A468-4591-BFA3-041CEE19339D}"/>
            </a:ext>
          </a:extLst>
        </cdr:cNvPr>
        <cdr:cNvSpPr txBox="1"/>
      </cdr:nvSpPr>
      <cdr:spPr>
        <a:xfrm xmlns:a="http://schemas.openxmlformats.org/drawingml/2006/main">
          <a:off x="0"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Poppins" panose="00000500000000000000" pitchFamily="2" charset="0"/>
              <a:cs typeface="Poppins" panose="00000500000000000000" pitchFamily="2" charset="0"/>
            </a:rPr>
            <a:t>Pct.</a:t>
          </a:r>
        </a:p>
      </cdr:txBody>
    </cdr:sp>
  </cdr:relSizeAnchor>
</c:userShapes>
</file>

<file path=xl/drawings/drawing30.xml><?xml version="1.0" encoding="utf-8"?>
<xdr:wsDr xmlns:xdr="http://schemas.openxmlformats.org/drawingml/2006/spreadsheetDrawing" xmlns:a="http://schemas.openxmlformats.org/drawingml/2006/main">
  <xdr:twoCellAnchor>
    <xdr:from>
      <xdr:col>1</xdr:col>
      <xdr:colOff>71437</xdr:colOff>
      <xdr:row>4</xdr:row>
      <xdr:rowOff>23812</xdr:rowOff>
    </xdr:from>
    <xdr:to>
      <xdr:col>10</xdr:col>
      <xdr:colOff>773906</xdr:colOff>
      <xdr:row>19</xdr:row>
      <xdr:rowOff>190500</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B33B8B85-4813-455B-B621-9353FBC947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0.88503</cdr:x>
      <cdr:y>0</cdr:y>
    </cdr:from>
    <cdr:to>
      <cdr:x>1</cdr:x>
      <cdr:y>0.03574</cdr:y>
    </cdr:to>
    <cdr:sp macro="" textlink="">
      <cdr:nvSpPr>
        <cdr:cNvPr id="3" name="AxisTitleValueRight">
          <a:extLst xmlns:a="http://schemas.openxmlformats.org/drawingml/2006/main">
            <a:ext uri="{FF2B5EF4-FFF2-40B4-BE49-F238E27FC236}">
              <a16:creationId xmlns:a16="http://schemas.microsoft.com/office/drawing/2014/main" id="{F39AFC1B-94E3-4A38-8066-BC8670B12BFE}"/>
            </a:ext>
          </a:extLst>
        </cdr:cNvPr>
        <cdr:cNvSpPr txBox="1"/>
      </cdr:nvSpPr>
      <cdr:spPr>
        <a:xfrm xmlns:a="http://schemas.openxmlformats.org/drawingml/2006/main">
          <a:off x="7294827" y="0"/>
          <a:ext cx="947632"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Andel</a:t>
          </a:r>
          <a:r>
            <a:rPr lang="da-DK" sz="800" baseline="0">
              <a:solidFill>
                <a:srgbClr val="000000"/>
              </a:solidFill>
              <a:latin typeface="+mn-lt"/>
            </a:rPr>
            <a:t> af BNP, p</a:t>
          </a:r>
          <a:r>
            <a:rPr lang="da-DK" sz="800">
              <a:solidFill>
                <a:srgbClr val="000000"/>
              </a:solidFill>
              <a:latin typeface="+mn-lt"/>
            </a:rPr>
            <a:t>ct.</a:t>
          </a:r>
        </a:p>
      </cdr:txBody>
    </cdr:sp>
  </cdr:relSizeAnchor>
  <cdr:relSizeAnchor xmlns:cdr="http://schemas.openxmlformats.org/drawingml/2006/chartDrawing">
    <cdr:from>
      <cdr:x>0</cdr:x>
      <cdr:y>0.01852</cdr:y>
    </cdr:from>
    <cdr:to>
      <cdr:x>0.11497</cdr:x>
      <cdr:y>0.05426</cdr:y>
    </cdr:to>
    <cdr:sp macro="" textlink="">
      <cdr:nvSpPr>
        <cdr:cNvPr id="2" name="AxisTitleValueLeft">
          <a:extLst xmlns:a="http://schemas.openxmlformats.org/drawingml/2006/main">
            <a:ext uri="{FF2B5EF4-FFF2-40B4-BE49-F238E27FC236}">
              <a16:creationId xmlns:a16="http://schemas.microsoft.com/office/drawing/2014/main" id="{BF4068B3-C04B-425D-A897-FC75F4D7533E}"/>
            </a:ext>
          </a:extLst>
        </cdr:cNvPr>
        <cdr:cNvSpPr txBox="1"/>
      </cdr:nvSpPr>
      <cdr:spPr>
        <a:xfrm xmlns:a="http://schemas.openxmlformats.org/drawingml/2006/main">
          <a:off x="0" y="79752"/>
          <a:ext cx="947632"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Andel af BNP, pct.</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119063</xdr:colOff>
      <xdr:row>4</xdr:row>
      <xdr:rowOff>59531</xdr:rowOff>
    </xdr:from>
    <xdr:to>
      <xdr:col>10</xdr:col>
      <xdr:colOff>750094</xdr:colOff>
      <xdr:row>19</xdr:row>
      <xdr:rowOff>238125</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477EB2E5-B1EC-4870-915D-8813292A43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0.95145</cdr:x>
      <cdr:y>0.01852</cdr:y>
    </cdr:from>
    <cdr:to>
      <cdr:x>1</cdr:x>
      <cdr:y>0.06457</cdr:y>
    </cdr:to>
    <cdr:sp macro="" textlink="">
      <cdr:nvSpPr>
        <cdr:cNvPr id="3" name="AxisTitleValueRight">
          <a:extLst xmlns:a="http://schemas.openxmlformats.org/drawingml/2006/main">
            <a:ext uri="{FF2B5EF4-FFF2-40B4-BE49-F238E27FC236}">
              <a16:creationId xmlns:a16="http://schemas.microsoft.com/office/drawing/2014/main" id="{852F42F3-FD42-4B20-91CA-D758A6ACA129}"/>
            </a:ext>
          </a:extLst>
        </cdr:cNvPr>
        <cdr:cNvSpPr txBox="1"/>
      </cdr:nvSpPr>
      <cdr:spPr>
        <a:xfrm xmlns:a="http://schemas.openxmlformats.org/drawingml/2006/main">
          <a:off x="4327358" y="50359"/>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0.04855</cdr:x>
      <cdr:y>0.06457</cdr:y>
    </cdr:to>
    <cdr:sp macro="" textlink="">
      <cdr:nvSpPr>
        <cdr:cNvPr id="2" name="AxisTitleValueLeft">
          <a:extLst xmlns:a="http://schemas.openxmlformats.org/drawingml/2006/main">
            <a:ext uri="{FF2B5EF4-FFF2-40B4-BE49-F238E27FC236}">
              <a16:creationId xmlns:a16="http://schemas.microsoft.com/office/drawing/2014/main" id="{73711CA2-74F1-47EE-A1EC-B85126EA5718}"/>
            </a:ext>
          </a:extLst>
        </cdr:cNvPr>
        <cdr:cNvSpPr txBox="1"/>
      </cdr:nvSpPr>
      <cdr:spPr>
        <a:xfrm xmlns:a="http://schemas.openxmlformats.org/drawingml/2006/main">
          <a:off x="0" y="50359"/>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119063</xdr:colOff>
      <xdr:row>4</xdr:row>
      <xdr:rowOff>107157</xdr:rowOff>
    </xdr:from>
    <xdr:to>
      <xdr:col>10</xdr:col>
      <xdr:colOff>559593</xdr:colOff>
      <xdr:row>19</xdr:row>
      <xdr:rowOff>190500</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B68FB321-E8C3-48D3-AA94-49D68A64A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142876</xdr:colOff>
      <xdr:row>5</xdr:row>
      <xdr:rowOff>71438</xdr:rowOff>
    </xdr:from>
    <xdr:to>
      <xdr:col>10</xdr:col>
      <xdr:colOff>607220</xdr:colOff>
      <xdr:row>19</xdr:row>
      <xdr:rowOff>166687</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DAE792C1-D298-4855-A257-579857661A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0.94677</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41453F93-2DBA-4556-AE1F-27F0C8BE45E0}"/>
            </a:ext>
          </a:extLst>
        </cdr:cNvPr>
        <cdr:cNvSpPr txBox="1"/>
      </cdr:nvSpPr>
      <cdr:spPr>
        <a:xfrm xmlns:a="http://schemas.openxmlformats.org/drawingml/2006/main">
          <a:off x="4351194"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0.05323</cdr:x>
      <cdr:y>0.05659</cdr:y>
    </cdr:to>
    <cdr:sp macro="" textlink="">
      <cdr:nvSpPr>
        <cdr:cNvPr id="2" name="AxisTitleValueLeft">
          <a:extLst xmlns:a="http://schemas.openxmlformats.org/drawingml/2006/main">
            <a:ext uri="{FF2B5EF4-FFF2-40B4-BE49-F238E27FC236}">
              <a16:creationId xmlns:a16="http://schemas.microsoft.com/office/drawing/2014/main" id="{E9ABC401-A6B1-481F-99E6-F1381CD6E922}"/>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35718</xdr:colOff>
      <xdr:row>4</xdr:row>
      <xdr:rowOff>107156</xdr:rowOff>
    </xdr:from>
    <xdr:to>
      <xdr:col>10</xdr:col>
      <xdr:colOff>714375</xdr:colOff>
      <xdr:row>19</xdr:row>
      <xdr:rowOff>214313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907011B0-76D0-45AD-A628-B78E5A2082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0.88289</cdr:x>
      <cdr:y>0</cdr:y>
    </cdr:from>
    <cdr:to>
      <cdr:x>1</cdr:x>
      <cdr:y>0.03651</cdr:y>
    </cdr:to>
    <cdr:sp macro="" textlink="">
      <cdr:nvSpPr>
        <cdr:cNvPr id="3" name="AxisTitleValueRight">
          <a:extLst xmlns:a="http://schemas.openxmlformats.org/drawingml/2006/main">
            <a:ext uri="{FF2B5EF4-FFF2-40B4-BE49-F238E27FC236}">
              <a16:creationId xmlns:a16="http://schemas.microsoft.com/office/drawing/2014/main" id="{6B66C191-10A6-4166-B299-F6C77FA3275A}"/>
            </a:ext>
          </a:extLst>
        </cdr:cNvPr>
        <cdr:cNvSpPr txBox="1"/>
      </cdr:nvSpPr>
      <cdr:spPr>
        <a:xfrm xmlns:a="http://schemas.openxmlformats.org/drawingml/2006/main">
          <a:off x="7221704" y="0"/>
          <a:ext cx="95789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Indeks, 2009=100</a:t>
          </a:r>
        </a:p>
      </cdr:txBody>
    </cdr:sp>
  </cdr:relSizeAnchor>
  <cdr:relSizeAnchor xmlns:cdr="http://schemas.openxmlformats.org/drawingml/2006/chartDrawing">
    <cdr:from>
      <cdr:x>0</cdr:x>
      <cdr:y>0</cdr:y>
    </cdr:from>
    <cdr:to>
      <cdr:x>0.11711</cdr:x>
      <cdr:y>0.03651</cdr:y>
    </cdr:to>
    <cdr:sp macro="" textlink="">
      <cdr:nvSpPr>
        <cdr:cNvPr id="2" name="AxisTitleValueLeft">
          <a:extLst xmlns:a="http://schemas.openxmlformats.org/drawingml/2006/main">
            <a:ext uri="{FF2B5EF4-FFF2-40B4-BE49-F238E27FC236}">
              <a16:creationId xmlns:a16="http://schemas.microsoft.com/office/drawing/2014/main" id="{982DBF01-58F0-4928-BC47-D8A4EFDEDD85}"/>
            </a:ext>
          </a:extLst>
        </cdr:cNvPr>
        <cdr:cNvSpPr txBox="1"/>
      </cdr:nvSpPr>
      <cdr:spPr>
        <a:xfrm xmlns:a="http://schemas.openxmlformats.org/drawingml/2006/main">
          <a:off x="0" y="0"/>
          <a:ext cx="95789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Indeks, 2009=100</a:t>
          </a: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154780</xdr:colOff>
      <xdr:row>4</xdr:row>
      <xdr:rowOff>95250</xdr:rowOff>
    </xdr:from>
    <xdr:to>
      <xdr:col>10</xdr:col>
      <xdr:colOff>666750</xdr:colOff>
      <xdr:row>19</xdr:row>
      <xdr:rowOff>166688</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0E570A50-21E1-4A2A-B7FF-1AA8FBFF7E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95249</xdr:colOff>
      <xdr:row>4</xdr:row>
      <xdr:rowOff>107156</xdr:rowOff>
    </xdr:from>
    <xdr:to>
      <xdr:col>10</xdr:col>
      <xdr:colOff>785812</xdr:colOff>
      <xdr:row>19</xdr:row>
      <xdr:rowOff>190500</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65188AB4-728D-41CE-9BCD-102627DD9E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0.88427</cdr:x>
      <cdr:y>0</cdr:y>
    </cdr:from>
    <cdr:to>
      <cdr:x>1</cdr:x>
      <cdr:y>0.0368</cdr:y>
    </cdr:to>
    <cdr:sp macro="" textlink="">
      <cdr:nvSpPr>
        <cdr:cNvPr id="3" name="AxisTitleValueRight">
          <a:extLst xmlns:a="http://schemas.openxmlformats.org/drawingml/2006/main">
            <a:ext uri="{FF2B5EF4-FFF2-40B4-BE49-F238E27FC236}">
              <a16:creationId xmlns:a16="http://schemas.microsoft.com/office/drawing/2014/main" id="{65417EB5-AD72-4C8F-9D4C-27C9CC61B5B5}"/>
            </a:ext>
          </a:extLst>
        </cdr:cNvPr>
        <cdr:cNvSpPr txBox="1"/>
      </cdr:nvSpPr>
      <cdr:spPr>
        <a:xfrm xmlns:a="http://schemas.openxmlformats.org/drawingml/2006/main">
          <a:off x="7085573" y="0"/>
          <a:ext cx="927334" cy="15387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Indeks. 2010=100</a:t>
          </a:r>
        </a:p>
      </cdr:txBody>
    </cdr:sp>
  </cdr:relSizeAnchor>
  <cdr:relSizeAnchor xmlns:cdr="http://schemas.openxmlformats.org/drawingml/2006/chartDrawing">
    <cdr:from>
      <cdr:x>0</cdr:x>
      <cdr:y>0</cdr:y>
    </cdr:from>
    <cdr:to>
      <cdr:x>0.11573</cdr:x>
      <cdr:y>0.0368</cdr:y>
    </cdr:to>
    <cdr:sp macro="" textlink="">
      <cdr:nvSpPr>
        <cdr:cNvPr id="2" name="AxisTitleValueLeft">
          <a:extLst xmlns:a="http://schemas.openxmlformats.org/drawingml/2006/main">
            <a:ext uri="{FF2B5EF4-FFF2-40B4-BE49-F238E27FC236}">
              <a16:creationId xmlns:a16="http://schemas.microsoft.com/office/drawing/2014/main" id="{31732C8D-3A39-4DC4-9F3F-90E34F8BD8B4}"/>
            </a:ext>
          </a:extLst>
        </cdr:cNvPr>
        <cdr:cNvSpPr txBox="1"/>
      </cdr:nvSpPr>
      <cdr:spPr>
        <a:xfrm xmlns:a="http://schemas.openxmlformats.org/drawingml/2006/main">
          <a:off x="0" y="0"/>
          <a:ext cx="927334" cy="15387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Indeks. 2010=100</a:t>
          </a: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130967</xdr:colOff>
      <xdr:row>4</xdr:row>
      <xdr:rowOff>47624</xdr:rowOff>
    </xdr:from>
    <xdr:to>
      <xdr:col>10</xdr:col>
      <xdr:colOff>750093</xdr:colOff>
      <xdr:row>19</xdr:row>
      <xdr:rowOff>190499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76&lt;/ChartType&gt;&#10;  &lt;UsedPath&gt;C:\ProgramData\OfficeExtensions\Content\CorporateCharts\Stablet område&lt;/UsedPath&gt;&#10;&lt;/ChartInfo&gt;">
          <a:extLst>
            <a:ext uri="{FF2B5EF4-FFF2-40B4-BE49-F238E27FC236}">
              <a16:creationId xmlns:a16="http://schemas.microsoft.com/office/drawing/2014/main" id="{9ACF9E2D-96C9-445D-8846-4488E25B08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0.9005</cdr:x>
      <cdr:y>0.01852</cdr:y>
    </cdr:from>
    <cdr:to>
      <cdr:x>1</cdr:x>
      <cdr:y>0.06763</cdr:y>
    </cdr:to>
    <cdr:sp macro="" textlink="">
      <cdr:nvSpPr>
        <cdr:cNvPr id="3" name="AxisTitleValueRight">
          <a:extLst xmlns:a="http://schemas.openxmlformats.org/drawingml/2006/main">
            <a:ext uri="{FF2B5EF4-FFF2-40B4-BE49-F238E27FC236}">
              <a16:creationId xmlns:a16="http://schemas.microsoft.com/office/drawing/2014/main" id="{78C9BC44-FE18-430E-9A64-59A76DF3536C}"/>
            </a:ext>
          </a:extLst>
        </cdr:cNvPr>
        <cdr:cNvSpPr txBox="1"/>
      </cdr:nvSpPr>
      <cdr:spPr>
        <a:xfrm xmlns:a="http://schemas.openxmlformats.org/drawingml/2006/main">
          <a:off x="5299256" y="58032"/>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 pers.</a:t>
          </a:r>
        </a:p>
      </cdr:txBody>
    </cdr:sp>
  </cdr:relSizeAnchor>
  <cdr:relSizeAnchor xmlns:cdr="http://schemas.openxmlformats.org/drawingml/2006/chartDrawing">
    <cdr:from>
      <cdr:x>0</cdr:x>
      <cdr:y>0.01852</cdr:y>
    </cdr:from>
    <cdr:to>
      <cdr:x>0.0995</cdr:x>
      <cdr:y>0.06763</cdr:y>
    </cdr:to>
    <cdr:sp macro="" textlink="">
      <cdr:nvSpPr>
        <cdr:cNvPr id="2" name="AxisTitleValueLeft">
          <a:extLst xmlns:a="http://schemas.openxmlformats.org/drawingml/2006/main">
            <a:ext uri="{FF2B5EF4-FFF2-40B4-BE49-F238E27FC236}">
              <a16:creationId xmlns:a16="http://schemas.microsoft.com/office/drawing/2014/main" id="{61E9FB81-8294-4699-AB32-2036638A7EDD}"/>
            </a:ext>
          </a:extLst>
        </cdr:cNvPr>
        <cdr:cNvSpPr txBox="1"/>
      </cdr:nvSpPr>
      <cdr:spPr>
        <a:xfrm xmlns:a="http://schemas.openxmlformats.org/drawingml/2006/main">
          <a:off x="0" y="58032"/>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 pers.</a:t>
          </a: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71437</xdr:colOff>
      <xdr:row>4</xdr:row>
      <xdr:rowOff>107156</xdr:rowOff>
    </xdr:from>
    <xdr:to>
      <xdr:col>10</xdr:col>
      <xdr:colOff>714375</xdr:colOff>
      <xdr:row>19</xdr:row>
      <xdr:rowOff>154781</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BD1FC2B3-D67F-43F1-8D38-063D24B10D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0.83599</cdr:x>
      <cdr:y>0.01852</cdr:y>
    </cdr:from>
    <cdr:to>
      <cdr:x>1</cdr:x>
      <cdr:y>0.06143</cdr:y>
    </cdr:to>
    <cdr:sp macro="" textlink="">
      <cdr:nvSpPr>
        <cdr:cNvPr id="3" name="AxisTitleValueRight">
          <a:extLst xmlns:a="http://schemas.openxmlformats.org/drawingml/2006/main">
            <a:ext uri="{FF2B5EF4-FFF2-40B4-BE49-F238E27FC236}">
              <a16:creationId xmlns:a16="http://schemas.microsoft.com/office/drawing/2014/main" id="{C76EBC85-214B-465E-AF7D-4A14D3C2144A}"/>
            </a:ext>
          </a:extLst>
        </cdr:cNvPr>
        <cdr:cNvSpPr txBox="1"/>
      </cdr:nvSpPr>
      <cdr:spPr>
        <a:xfrm xmlns:a="http://schemas.openxmlformats.org/drawingml/2006/main">
          <a:off x="5997974" y="66410"/>
          <a:ext cx="1176732"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a:t>
          </a:r>
          <a:r>
            <a:rPr lang="da-DK" sz="800" baseline="0">
              <a:solidFill>
                <a:srgbClr val="000000"/>
              </a:solidFill>
              <a:latin typeface="+mn-lt"/>
            </a:rPr>
            <a:t> fuldtidspersoner</a:t>
          </a:r>
          <a:endParaRPr lang="da-DK" sz="800">
            <a:solidFill>
              <a:srgbClr val="000000"/>
            </a:solidFill>
            <a:latin typeface="+mn-lt"/>
          </a:endParaRPr>
        </a:p>
      </cdr:txBody>
    </cdr:sp>
  </cdr:relSizeAnchor>
  <cdr:relSizeAnchor xmlns:cdr="http://schemas.openxmlformats.org/drawingml/2006/chartDrawing">
    <cdr:from>
      <cdr:x>0</cdr:x>
      <cdr:y>0.01852</cdr:y>
    </cdr:from>
    <cdr:to>
      <cdr:x>0.16401</cdr:x>
      <cdr:y>0.06143</cdr:y>
    </cdr:to>
    <cdr:sp macro="" textlink="">
      <cdr:nvSpPr>
        <cdr:cNvPr id="2" name="AxisTitleValueLeft">
          <a:extLst xmlns:a="http://schemas.openxmlformats.org/drawingml/2006/main">
            <a:ext uri="{FF2B5EF4-FFF2-40B4-BE49-F238E27FC236}">
              <a16:creationId xmlns:a16="http://schemas.microsoft.com/office/drawing/2014/main" id="{DCAFC583-0EA1-45BB-BBCE-DDD3B1C99BFF}"/>
            </a:ext>
          </a:extLst>
        </cdr:cNvPr>
        <cdr:cNvSpPr txBox="1"/>
      </cdr:nvSpPr>
      <cdr:spPr>
        <a:xfrm xmlns:a="http://schemas.openxmlformats.org/drawingml/2006/main">
          <a:off x="0" y="66416"/>
          <a:ext cx="1176732"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a:t>
          </a:r>
          <a:r>
            <a:rPr lang="da-DK" sz="800" baseline="0">
              <a:solidFill>
                <a:srgbClr val="000000"/>
              </a:solidFill>
              <a:latin typeface="+mn-lt"/>
            </a:rPr>
            <a:t> fuldtidspersoner</a:t>
          </a:r>
          <a:endParaRPr lang="da-DK" sz="800">
            <a:solidFill>
              <a:srgbClr val="000000"/>
            </a:solidFill>
            <a:latin typeface="+mn-lt"/>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107156</xdr:colOff>
      <xdr:row>4</xdr:row>
      <xdr:rowOff>95249</xdr:rowOff>
    </xdr:from>
    <xdr:to>
      <xdr:col>10</xdr:col>
      <xdr:colOff>750093</xdr:colOff>
      <xdr:row>19</xdr:row>
      <xdr:rowOff>226218</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86C81B18-9C90-4553-B156-1919DC39C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0.93567</cdr:x>
      <cdr:y>0</cdr:y>
    </cdr:from>
    <cdr:to>
      <cdr:x>1</cdr:x>
      <cdr:y>0.04775</cdr:y>
    </cdr:to>
    <cdr:sp macro="" textlink="">
      <cdr:nvSpPr>
        <cdr:cNvPr id="3" name="AxisTitleValueRight">
          <a:extLst xmlns:a="http://schemas.openxmlformats.org/drawingml/2006/main">
            <a:ext uri="{FF2B5EF4-FFF2-40B4-BE49-F238E27FC236}">
              <a16:creationId xmlns:a16="http://schemas.microsoft.com/office/drawing/2014/main" id="{6EACC0CF-0C5A-44C0-8828-7E1AFA43A96F}"/>
            </a:ext>
          </a:extLst>
        </cdr:cNvPr>
        <cdr:cNvSpPr txBox="1"/>
      </cdr:nvSpPr>
      <cdr:spPr>
        <a:xfrm xmlns:a="http://schemas.openxmlformats.org/drawingml/2006/main">
          <a:off x="7619999" y="0"/>
          <a:ext cx="523875" cy="202408"/>
        </a:xfrm>
        <a:prstGeom xmlns:a="http://schemas.openxmlformats.org/drawingml/2006/main" prst="rect">
          <a:avLst/>
        </a:prstGeom>
      </cdr:spPr>
      <cdr:txBody>
        <a:bodyPr xmlns:a="http://schemas.openxmlformats.org/drawingml/2006/main" vertOverflow="clip" vert="horz" wrap="none" lIns="31750" tIns="0" rIns="31750" bIns="0" rtlCol="0">
          <a:no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0.06484</cdr:x>
      <cdr:y>0.02954</cdr:y>
    </cdr:to>
    <cdr:sp macro="" textlink="">
      <cdr:nvSpPr>
        <cdr:cNvPr id="2" name="AxisTitleValueLeft">
          <a:extLst xmlns:a="http://schemas.openxmlformats.org/drawingml/2006/main">
            <a:ext uri="{FF2B5EF4-FFF2-40B4-BE49-F238E27FC236}">
              <a16:creationId xmlns:a16="http://schemas.microsoft.com/office/drawing/2014/main" id="{032BCEAC-B86F-4151-9860-F5EBAC4CB88B}"/>
            </a:ext>
          </a:extLst>
        </cdr:cNvPr>
        <cdr:cNvSpPr txBox="1"/>
      </cdr:nvSpPr>
      <cdr:spPr>
        <a:xfrm xmlns:a="http://schemas.openxmlformats.org/drawingml/2006/main">
          <a:off x="0" y="0"/>
          <a:ext cx="5280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 pers.</a:t>
          </a:r>
        </a:p>
      </cdr:txBody>
    </cdr:sp>
  </cdr:relSizeAnchor>
</c:userShapes>
</file>

<file path=xl/drawings/drawing47.xml><?xml version="1.0" encoding="utf-8"?>
<xdr:wsDr xmlns:xdr="http://schemas.openxmlformats.org/drawingml/2006/spreadsheetDrawing" xmlns:a="http://schemas.openxmlformats.org/drawingml/2006/main">
  <xdr:twoCellAnchor>
    <xdr:from>
      <xdr:col>5</xdr:col>
      <xdr:colOff>657225</xdr:colOff>
      <xdr:row>4</xdr:row>
      <xdr:rowOff>261936</xdr:rowOff>
    </xdr:from>
    <xdr:to>
      <xdr:col>12</xdr:col>
      <xdr:colOff>428624</xdr:colOff>
      <xdr:row>15</xdr:row>
      <xdr:rowOff>178592</xdr:rowOff>
    </xdr:to>
    <xdr:graphicFrame macro="">
      <xdr:nvGraphicFramePr>
        <xdr:cNvPr id="11" name="Diagram 10"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398430ED-19F3-4C03-837E-5074EEDBF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716755</xdr:colOff>
      <xdr:row>16</xdr:row>
      <xdr:rowOff>261937</xdr:rowOff>
    </xdr:from>
    <xdr:to>
      <xdr:col>12</xdr:col>
      <xdr:colOff>440530</xdr:colOff>
      <xdr:row>26</xdr:row>
      <xdr:rowOff>202407</xdr:rowOff>
    </xdr:to>
    <xdr:graphicFrame macro="">
      <xdr:nvGraphicFramePr>
        <xdr:cNvPr id="13" name="Diagram 1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13BAB939-1CBA-44ED-966F-32F1E1034D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585786</xdr:colOff>
      <xdr:row>37</xdr:row>
      <xdr:rowOff>271462</xdr:rowOff>
    </xdr:from>
    <xdr:to>
      <xdr:col>12</xdr:col>
      <xdr:colOff>357187</xdr:colOff>
      <xdr:row>47</xdr:row>
      <xdr:rowOff>252412</xdr:rowOff>
    </xdr:to>
    <xdr:graphicFrame macro="">
      <xdr:nvGraphicFramePr>
        <xdr:cNvPr id="15" name="Diagram 1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63F15FF9-C610-4F79-B419-BFE8BFAA24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585786</xdr:colOff>
      <xdr:row>28</xdr:row>
      <xdr:rowOff>35717</xdr:rowOff>
    </xdr:from>
    <xdr:to>
      <xdr:col>12</xdr:col>
      <xdr:colOff>178593</xdr:colOff>
      <xdr:row>36</xdr:row>
      <xdr:rowOff>226218</xdr:rowOff>
    </xdr:to>
    <xdr:graphicFrame macro="">
      <xdr:nvGraphicFramePr>
        <xdr:cNvPr id="16" name="Diagram 15"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BFC3DC8E-1D1B-48B8-A823-436B00FB3C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0.87126</cdr:x>
      <cdr:y>0.01852</cdr:y>
    </cdr:from>
    <cdr:to>
      <cdr:x>1</cdr:x>
      <cdr:y>0.07511</cdr:y>
    </cdr:to>
    <cdr:sp macro="" textlink="">
      <cdr:nvSpPr>
        <cdr:cNvPr id="3" name="AxisTitleValueRight">
          <a:extLst xmlns:a="http://schemas.openxmlformats.org/drawingml/2006/main">
            <a:ext uri="{FF2B5EF4-FFF2-40B4-BE49-F238E27FC236}">
              <a16:creationId xmlns:a16="http://schemas.microsoft.com/office/drawing/2014/main" id="{4A607C8F-6C25-4C78-B027-DC4960F673CB}"/>
            </a:ext>
          </a:extLst>
        </cdr:cNvPr>
        <cdr:cNvSpPr txBox="1"/>
      </cdr:nvSpPr>
      <cdr:spPr>
        <a:xfrm xmlns:a="http://schemas.openxmlformats.org/drawingml/2006/main">
          <a:off x="3962643" y="50359"/>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 pers.</a:t>
          </a:r>
        </a:p>
      </cdr:txBody>
    </cdr:sp>
  </cdr:relSizeAnchor>
  <cdr:relSizeAnchor xmlns:cdr="http://schemas.openxmlformats.org/drawingml/2006/chartDrawing">
    <cdr:from>
      <cdr:x>0</cdr:x>
      <cdr:y>0.01852</cdr:y>
    </cdr:from>
    <cdr:to>
      <cdr:x>0.12874</cdr:x>
      <cdr:y>0.07511</cdr:y>
    </cdr:to>
    <cdr:sp macro="" textlink="">
      <cdr:nvSpPr>
        <cdr:cNvPr id="2" name="AxisTitleValueLeft">
          <a:extLst xmlns:a="http://schemas.openxmlformats.org/drawingml/2006/main">
            <a:ext uri="{FF2B5EF4-FFF2-40B4-BE49-F238E27FC236}">
              <a16:creationId xmlns:a16="http://schemas.microsoft.com/office/drawing/2014/main" id="{1E4ABA80-D231-4E32-9635-AE9A386F3F5E}"/>
            </a:ext>
          </a:extLst>
        </cdr:cNvPr>
        <cdr:cNvSpPr txBox="1"/>
      </cdr:nvSpPr>
      <cdr:spPr>
        <a:xfrm xmlns:a="http://schemas.openxmlformats.org/drawingml/2006/main">
          <a:off x="0" y="50359"/>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a:t>
          </a:r>
          <a:r>
            <a:rPr lang="da-DK" sz="800" baseline="0">
              <a:solidFill>
                <a:srgbClr val="000000"/>
              </a:solidFill>
              <a:latin typeface="+mn-lt"/>
            </a:rPr>
            <a:t> pers.</a:t>
          </a:r>
          <a:endParaRPr lang="da-DK" sz="800">
            <a:solidFill>
              <a:srgbClr val="000000"/>
            </a:solidFill>
            <a:latin typeface="+mn-lt"/>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0.87126</cdr:x>
      <cdr:y>0.01852</cdr:y>
    </cdr:from>
    <cdr:to>
      <cdr:x>1</cdr:x>
      <cdr:y>0.07511</cdr:y>
    </cdr:to>
    <cdr:sp macro="" textlink="">
      <cdr:nvSpPr>
        <cdr:cNvPr id="3" name="AxisTitleValueRight">
          <a:extLst xmlns:a="http://schemas.openxmlformats.org/drawingml/2006/main">
            <a:ext uri="{FF2B5EF4-FFF2-40B4-BE49-F238E27FC236}">
              <a16:creationId xmlns:a16="http://schemas.microsoft.com/office/drawing/2014/main" id="{2D9C2D94-5158-4F38-8BA8-95C6CD664C69}"/>
            </a:ext>
          </a:extLst>
        </cdr:cNvPr>
        <cdr:cNvSpPr txBox="1"/>
      </cdr:nvSpPr>
      <cdr:spPr>
        <a:xfrm xmlns:a="http://schemas.openxmlformats.org/drawingml/2006/main">
          <a:off x="3962643" y="50359"/>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 pers.</a:t>
          </a:r>
        </a:p>
      </cdr:txBody>
    </cdr:sp>
  </cdr:relSizeAnchor>
  <cdr:relSizeAnchor xmlns:cdr="http://schemas.openxmlformats.org/drawingml/2006/chartDrawing">
    <cdr:from>
      <cdr:x>0</cdr:x>
      <cdr:y>0.01852</cdr:y>
    </cdr:from>
    <cdr:to>
      <cdr:x>0.12874</cdr:x>
      <cdr:y>0.07511</cdr:y>
    </cdr:to>
    <cdr:sp macro="" textlink="">
      <cdr:nvSpPr>
        <cdr:cNvPr id="2" name="AxisTitleValueLeft">
          <a:extLst xmlns:a="http://schemas.openxmlformats.org/drawingml/2006/main">
            <a:ext uri="{FF2B5EF4-FFF2-40B4-BE49-F238E27FC236}">
              <a16:creationId xmlns:a16="http://schemas.microsoft.com/office/drawing/2014/main" id="{0A6509DF-DA10-459C-A72B-9ECFBE7C4A0F}"/>
            </a:ext>
          </a:extLst>
        </cdr:cNvPr>
        <cdr:cNvSpPr txBox="1"/>
      </cdr:nvSpPr>
      <cdr:spPr>
        <a:xfrm xmlns:a="http://schemas.openxmlformats.org/drawingml/2006/main">
          <a:off x="0" y="50359"/>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 pers.</a:t>
          </a:r>
        </a:p>
      </cdr:txBody>
    </cdr:sp>
  </cdr:relSizeAnchor>
</c:userShapes>
</file>

<file path=xl/drawings/drawing5.xml><?xml version="1.0" encoding="utf-8"?>
<c:userShapes xmlns:c="http://schemas.openxmlformats.org/drawingml/2006/chart">
  <cdr:relSizeAnchor xmlns:cdr="http://schemas.openxmlformats.org/drawingml/2006/chartDrawing">
    <cdr:from>
      <cdr:x>0.90554</cdr:x>
      <cdr:y>0.01852</cdr:y>
    </cdr:from>
    <cdr:to>
      <cdr:x>1</cdr:x>
      <cdr:y>0.07158</cdr:y>
    </cdr:to>
    <cdr:sp macro="" textlink="">
      <cdr:nvSpPr>
        <cdr:cNvPr id="3" name="AxisTitleValueRight">
          <a:extLst xmlns:a="http://schemas.openxmlformats.org/drawingml/2006/main">
            <a:ext uri="{FF2B5EF4-FFF2-40B4-BE49-F238E27FC236}">
              <a16:creationId xmlns:a16="http://schemas.microsoft.com/office/drawing/2014/main" id="{C67F0075-8A37-4FDB-AF3B-7360060839CC}"/>
            </a:ext>
          </a:extLst>
        </cdr:cNvPr>
        <cdr:cNvSpPr txBox="1"/>
      </cdr:nvSpPr>
      <cdr:spPr>
        <a:xfrm xmlns:a="http://schemas.openxmlformats.org/drawingml/2006/main">
          <a:off x="5875981" y="53710"/>
          <a:ext cx="61292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 </a:t>
          </a:r>
          <a:r>
            <a:rPr lang="da-DK" sz="800" baseline="0">
              <a:solidFill>
                <a:srgbClr val="000000"/>
              </a:solidFill>
              <a:latin typeface="+mn-lt"/>
            </a:rPr>
            <a:t> pers.</a:t>
          </a:r>
          <a:endParaRPr lang="da-DK" sz="800">
            <a:solidFill>
              <a:srgbClr val="000000"/>
            </a:solidFill>
            <a:latin typeface="+mn-lt"/>
          </a:endParaRPr>
        </a:p>
      </cdr:txBody>
    </cdr:sp>
  </cdr:relSizeAnchor>
  <cdr:relSizeAnchor xmlns:cdr="http://schemas.openxmlformats.org/drawingml/2006/chartDrawing">
    <cdr:from>
      <cdr:x>0</cdr:x>
      <cdr:y>0.01852</cdr:y>
    </cdr:from>
    <cdr:to>
      <cdr:x>0.09024</cdr:x>
      <cdr:y>0.07158</cdr:y>
    </cdr:to>
    <cdr:sp macro="" textlink="">
      <cdr:nvSpPr>
        <cdr:cNvPr id="2" name="AxisTitleValueLeft">
          <a:extLst xmlns:a="http://schemas.openxmlformats.org/drawingml/2006/main">
            <a:ext uri="{FF2B5EF4-FFF2-40B4-BE49-F238E27FC236}">
              <a16:creationId xmlns:a16="http://schemas.microsoft.com/office/drawing/2014/main" id="{FA8C9693-D54C-41C2-A205-EEEB55A350CE}"/>
            </a:ext>
          </a:extLst>
        </cdr:cNvPr>
        <cdr:cNvSpPr txBox="1"/>
      </cdr:nvSpPr>
      <cdr:spPr>
        <a:xfrm xmlns:a="http://schemas.openxmlformats.org/drawingml/2006/main">
          <a:off x="0" y="53710"/>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a:t>
          </a:r>
          <a:r>
            <a:rPr lang="da-DK" sz="800" baseline="0">
              <a:solidFill>
                <a:srgbClr val="000000"/>
              </a:solidFill>
              <a:latin typeface="+mn-lt"/>
            </a:rPr>
            <a:t> pers.</a:t>
          </a:r>
          <a:endParaRPr lang="da-DK" sz="800">
            <a:solidFill>
              <a:srgbClr val="000000"/>
            </a:solidFill>
            <a:latin typeface="+mn-lt"/>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0.87126</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371F517A-FE96-486E-B579-B33483D4742F}"/>
            </a:ext>
          </a:extLst>
        </cdr:cNvPr>
        <cdr:cNvSpPr txBox="1"/>
      </cdr:nvSpPr>
      <cdr:spPr>
        <a:xfrm xmlns:a="http://schemas.openxmlformats.org/drawingml/2006/main">
          <a:off x="3962643" y="0"/>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 pers.</a:t>
          </a:r>
        </a:p>
      </cdr:txBody>
    </cdr:sp>
  </cdr:relSizeAnchor>
  <cdr:relSizeAnchor xmlns:cdr="http://schemas.openxmlformats.org/drawingml/2006/chartDrawing">
    <cdr:from>
      <cdr:x>0</cdr:x>
      <cdr:y>0.01852</cdr:y>
    </cdr:from>
    <cdr:to>
      <cdr:x>0.12874</cdr:x>
      <cdr:y>0.07511</cdr:y>
    </cdr:to>
    <cdr:sp macro="" textlink="">
      <cdr:nvSpPr>
        <cdr:cNvPr id="2" name="AxisTitleValueLeft">
          <a:extLst xmlns:a="http://schemas.openxmlformats.org/drawingml/2006/main">
            <a:ext uri="{FF2B5EF4-FFF2-40B4-BE49-F238E27FC236}">
              <a16:creationId xmlns:a16="http://schemas.microsoft.com/office/drawing/2014/main" id="{E118BB89-6678-4245-89F2-3A18290A7D2D}"/>
            </a:ext>
          </a:extLst>
        </cdr:cNvPr>
        <cdr:cNvSpPr txBox="1"/>
      </cdr:nvSpPr>
      <cdr:spPr>
        <a:xfrm xmlns:a="http://schemas.openxmlformats.org/drawingml/2006/main">
          <a:off x="0" y="50359"/>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 pers.</a:t>
          </a:r>
        </a:p>
      </cdr:txBody>
    </cdr:sp>
  </cdr:relSizeAnchor>
</c:userShapes>
</file>

<file path=xl/drawings/drawing51.xml><?xml version="1.0" encoding="utf-8"?>
<c:userShapes xmlns:c="http://schemas.openxmlformats.org/drawingml/2006/chart">
  <cdr:relSizeAnchor xmlns:cdr="http://schemas.openxmlformats.org/drawingml/2006/chartDrawing">
    <cdr:from>
      <cdr:x>0.87126</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CCF68BA9-E878-422E-9D68-1625BB4D842D}"/>
            </a:ext>
          </a:extLst>
        </cdr:cNvPr>
        <cdr:cNvSpPr txBox="1"/>
      </cdr:nvSpPr>
      <cdr:spPr>
        <a:xfrm xmlns:a="http://schemas.openxmlformats.org/drawingml/2006/main">
          <a:off x="3962643" y="0"/>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1.000 pers.</a:t>
          </a:r>
        </a:p>
      </cdr:txBody>
    </cdr:sp>
  </cdr:relSizeAnchor>
  <cdr:relSizeAnchor xmlns:cdr="http://schemas.openxmlformats.org/drawingml/2006/chartDrawing">
    <cdr:from>
      <cdr:x>0</cdr:x>
      <cdr:y>0</cdr:y>
    </cdr:from>
    <cdr:to>
      <cdr:x>0.12874</cdr:x>
      <cdr:y>0.05659</cdr:y>
    </cdr:to>
    <cdr:sp macro="" textlink="">
      <cdr:nvSpPr>
        <cdr:cNvPr id="2" name="AxisTitleValueLeft">
          <a:extLst xmlns:a="http://schemas.openxmlformats.org/drawingml/2006/main">
            <a:ext uri="{FF2B5EF4-FFF2-40B4-BE49-F238E27FC236}">
              <a16:creationId xmlns:a16="http://schemas.microsoft.com/office/drawing/2014/main" id="{E38FD1F1-F789-41F4-B23D-5C4E38906868}"/>
            </a:ext>
          </a:extLst>
        </cdr:cNvPr>
        <cdr:cNvSpPr txBox="1"/>
      </cdr:nvSpPr>
      <cdr:spPr>
        <a:xfrm xmlns:a="http://schemas.openxmlformats.org/drawingml/2006/main">
          <a:off x="0" y="0"/>
          <a:ext cx="58554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 pers.</a:t>
          </a:r>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54767</xdr:colOff>
      <xdr:row>4</xdr:row>
      <xdr:rowOff>128588</xdr:rowOff>
    </xdr:from>
    <xdr:to>
      <xdr:col>10</xdr:col>
      <xdr:colOff>654843</xdr:colOff>
      <xdr:row>19</xdr:row>
      <xdr:rowOff>166688</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C6F849FD-296C-495C-BC47-57C9DABA5E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0.88965</cdr:x>
      <cdr:y>0</cdr:y>
    </cdr:from>
    <cdr:to>
      <cdr:x>1</cdr:x>
      <cdr:y>0.03712</cdr:y>
    </cdr:to>
    <cdr:sp macro="" textlink="">
      <cdr:nvSpPr>
        <cdr:cNvPr id="3" name="AxisTitleValueRight">
          <a:extLst xmlns:a="http://schemas.openxmlformats.org/drawingml/2006/main">
            <a:ext uri="{FF2B5EF4-FFF2-40B4-BE49-F238E27FC236}">
              <a16:creationId xmlns:a16="http://schemas.microsoft.com/office/drawing/2014/main" id="{F8669F40-6C3F-40CF-AF26-1F3D51D36897}"/>
            </a:ext>
          </a:extLst>
        </cdr:cNvPr>
        <cdr:cNvSpPr txBox="1"/>
      </cdr:nvSpPr>
      <cdr:spPr>
        <a:xfrm xmlns:a="http://schemas.openxmlformats.org/drawingml/2006/main">
          <a:off x="7207050" y="0"/>
          <a:ext cx="893963"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Pr. 1.000 borgere</a:t>
          </a:r>
        </a:p>
      </cdr:txBody>
    </cdr:sp>
  </cdr:relSizeAnchor>
  <cdr:relSizeAnchor xmlns:cdr="http://schemas.openxmlformats.org/drawingml/2006/chartDrawing">
    <cdr:from>
      <cdr:x>0</cdr:x>
      <cdr:y>0</cdr:y>
    </cdr:from>
    <cdr:to>
      <cdr:x>0.11035</cdr:x>
      <cdr:y>0.03712</cdr:y>
    </cdr:to>
    <cdr:sp macro="" textlink="">
      <cdr:nvSpPr>
        <cdr:cNvPr id="2" name="AxisTitleValueLeft">
          <a:extLst xmlns:a="http://schemas.openxmlformats.org/drawingml/2006/main">
            <a:ext uri="{FF2B5EF4-FFF2-40B4-BE49-F238E27FC236}">
              <a16:creationId xmlns:a16="http://schemas.microsoft.com/office/drawing/2014/main" id="{FE44FF13-2F84-418D-A05F-9BE5BFC54942}"/>
            </a:ext>
          </a:extLst>
        </cdr:cNvPr>
        <cdr:cNvSpPr txBox="1"/>
      </cdr:nvSpPr>
      <cdr:spPr>
        <a:xfrm xmlns:a="http://schemas.openxmlformats.org/drawingml/2006/main">
          <a:off x="0" y="0"/>
          <a:ext cx="893963"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Pr.</a:t>
          </a:r>
          <a:r>
            <a:rPr lang="da-DK" sz="800" baseline="0">
              <a:solidFill>
                <a:srgbClr val="000000"/>
              </a:solidFill>
              <a:latin typeface="+mn-lt"/>
            </a:rPr>
            <a:t> 1.000 borgere</a:t>
          </a:r>
          <a:endParaRPr lang="da-DK" sz="800">
            <a:solidFill>
              <a:srgbClr val="000000"/>
            </a:solidFill>
            <a:latin typeface="+mn-lt"/>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95250</xdr:colOff>
      <xdr:row>4</xdr:row>
      <xdr:rowOff>83345</xdr:rowOff>
    </xdr:from>
    <xdr:to>
      <xdr:col>10</xdr:col>
      <xdr:colOff>666750</xdr:colOff>
      <xdr:row>19</xdr:row>
      <xdr:rowOff>190501</xdr:rowOff>
    </xdr:to>
    <xdr:graphicFrame macro="">
      <xdr:nvGraphicFramePr>
        <xdr:cNvPr id="6" name="Diagram 5" descr="&lt;?xml version=&quot;1.0&quot; encoding=&quot;utf-16&quot;?&gt;&#10;&lt;ChartInfo xmlns:xsd=&quot;http://www.w3.org/2001/XMLSchema&quot; xmlns:xsi=&quot;http://www.w3.org/2001/XMLSchema-instance&quot;&gt;&#10;  &lt;SubtitleFontSize&gt;5&lt;/SubtitleFontSize&gt;&#10;  &lt;FunctionHistory&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169&lt;/ChartType&gt;&#10;  &lt;UsedPath&gt;C:\ProgramData\OfficeExtensions\Content\CorporateCharts\XY-plot&lt;/UsedPath&gt;&#10;&lt;/ChartInfo&gt;">
          <a:extLst>
            <a:ext uri="{FF2B5EF4-FFF2-40B4-BE49-F238E27FC236}">
              <a16:creationId xmlns:a16="http://schemas.microsoft.com/office/drawing/2014/main" id="{26CDBA5C-F99A-462A-AAC2-51327AE0FF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0.79577</cdr:x>
      <cdr:y>0.91187</cdr:y>
    </cdr:from>
    <cdr:to>
      <cdr:x>0.99668</cdr:x>
      <cdr:y>0.94796</cdr:y>
    </cdr:to>
    <cdr:sp macro="" textlink="">
      <cdr:nvSpPr>
        <cdr:cNvPr id="3" name="AxisTitleValueRight">
          <a:extLst xmlns:a="http://schemas.openxmlformats.org/drawingml/2006/main">
            <a:ext uri="{FF2B5EF4-FFF2-40B4-BE49-F238E27FC236}">
              <a16:creationId xmlns:a16="http://schemas.microsoft.com/office/drawing/2014/main" id="{B9DE064D-51A0-4C2B-8E96-389397AC60F2}"/>
            </a:ext>
          </a:extLst>
        </cdr:cNvPr>
        <cdr:cNvSpPr txBox="1"/>
      </cdr:nvSpPr>
      <cdr:spPr>
        <a:xfrm xmlns:a="http://schemas.openxmlformats.org/drawingml/2006/main">
          <a:off x="5715078" y="3888978"/>
          <a:ext cx="144295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Læger pr. 1.000 indbyggere</a:t>
          </a:r>
        </a:p>
      </cdr:txBody>
    </cdr:sp>
  </cdr:relSizeAnchor>
  <cdr:relSizeAnchor xmlns:cdr="http://schemas.openxmlformats.org/drawingml/2006/chartDrawing">
    <cdr:from>
      <cdr:x>0</cdr:x>
      <cdr:y>0.01852</cdr:y>
    </cdr:from>
    <cdr:to>
      <cdr:x>0.25894</cdr:x>
      <cdr:y>0.0546</cdr:y>
    </cdr:to>
    <cdr:sp macro="" textlink="">
      <cdr:nvSpPr>
        <cdr:cNvPr id="2" name="AxisTitleValueLeft">
          <a:extLst xmlns:a="http://schemas.openxmlformats.org/drawingml/2006/main">
            <a:ext uri="{FF2B5EF4-FFF2-40B4-BE49-F238E27FC236}">
              <a16:creationId xmlns:a16="http://schemas.microsoft.com/office/drawing/2014/main" id="{E14375D8-47D3-4878-862C-45E0E207BFC8}"/>
            </a:ext>
          </a:extLst>
        </cdr:cNvPr>
        <cdr:cNvSpPr txBox="1"/>
      </cdr:nvSpPr>
      <cdr:spPr>
        <a:xfrm xmlns:a="http://schemas.openxmlformats.org/drawingml/2006/main">
          <a:off x="0" y="78978"/>
          <a:ext cx="1859676"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Sygeplejersker pr. 1.000 indbyggere</a:t>
          </a:r>
        </a:p>
      </cdr:txBody>
    </cdr:sp>
  </cdr:relSizeAnchor>
</c:userShapes>
</file>

<file path=xl/drawings/drawing56.xml><?xml version="1.0" encoding="utf-8"?>
<xdr:wsDr xmlns:xdr="http://schemas.openxmlformats.org/drawingml/2006/spreadsheetDrawing" xmlns:a="http://schemas.openxmlformats.org/drawingml/2006/main">
  <xdr:twoCellAnchor>
    <xdr:from>
      <xdr:col>1</xdr:col>
      <xdr:colOff>119062</xdr:colOff>
      <xdr:row>4</xdr:row>
      <xdr:rowOff>11908</xdr:rowOff>
    </xdr:from>
    <xdr:to>
      <xdr:col>10</xdr:col>
      <xdr:colOff>702469</xdr:colOff>
      <xdr:row>19</xdr:row>
      <xdr:rowOff>178594</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9F66E9F9-AA14-4248-B7E6-38741EBA6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0.96837</cdr:x>
      <cdr:y>0.01852</cdr:y>
    </cdr:from>
    <cdr:to>
      <cdr:x>1</cdr:x>
      <cdr:y>0.05232</cdr:y>
    </cdr:to>
    <cdr:sp macro="" textlink="">
      <cdr:nvSpPr>
        <cdr:cNvPr id="3" name="AxisTitleValueRight">
          <a:extLst xmlns:a="http://schemas.openxmlformats.org/drawingml/2006/main">
            <a:ext uri="{FF2B5EF4-FFF2-40B4-BE49-F238E27FC236}">
              <a16:creationId xmlns:a16="http://schemas.microsoft.com/office/drawing/2014/main" id="{1ECB9292-DF4B-40E7-83AC-D4405C2CC1C6}"/>
            </a:ext>
          </a:extLst>
        </cdr:cNvPr>
        <cdr:cNvSpPr txBox="1"/>
      </cdr:nvSpPr>
      <cdr:spPr>
        <a:xfrm xmlns:a="http://schemas.openxmlformats.org/drawingml/2006/main">
          <a:off x="6760996" y="68615"/>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0.03163</cdr:x>
      <cdr:y>0.05232</cdr:y>
    </cdr:to>
    <cdr:sp macro="" textlink="">
      <cdr:nvSpPr>
        <cdr:cNvPr id="2" name="AxisTitleValueLeft">
          <a:extLst xmlns:a="http://schemas.openxmlformats.org/drawingml/2006/main">
            <a:ext uri="{FF2B5EF4-FFF2-40B4-BE49-F238E27FC236}">
              <a16:creationId xmlns:a16="http://schemas.microsoft.com/office/drawing/2014/main" id="{6DD56F73-571A-40AD-9C14-5C8948ADC749}"/>
            </a:ext>
          </a:extLst>
        </cdr:cNvPr>
        <cdr:cNvSpPr txBox="1"/>
      </cdr:nvSpPr>
      <cdr:spPr>
        <a:xfrm xmlns:a="http://schemas.openxmlformats.org/drawingml/2006/main">
          <a:off x="0" y="68615"/>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148589</xdr:colOff>
      <xdr:row>4</xdr:row>
      <xdr:rowOff>110966</xdr:rowOff>
    </xdr:from>
    <xdr:to>
      <xdr:col>10</xdr:col>
      <xdr:colOff>793432</xdr:colOff>
      <xdr:row>19</xdr:row>
      <xdr:rowOff>220028</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FF2AF70B-8CF3-432C-9227-843817B477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0.9676</cdr:x>
      <cdr:y>0</cdr:y>
    </cdr:from>
    <cdr:to>
      <cdr:x>1</cdr:x>
      <cdr:y>0.03544</cdr:y>
    </cdr:to>
    <cdr:sp macro="" textlink="">
      <cdr:nvSpPr>
        <cdr:cNvPr id="3" name="AxisTitleValueRight">
          <a:extLst xmlns:a="http://schemas.openxmlformats.org/drawingml/2006/main">
            <a:ext uri="{FF2B5EF4-FFF2-40B4-BE49-F238E27FC236}">
              <a16:creationId xmlns:a16="http://schemas.microsoft.com/office/drawing/2014/main" id="{63AAB447-99F4-44B6-8092-55636E7BC62D}"/>
            </a:ext>
          </a:extLst>
        </cdr:cNvPr>
        <cdr:cNvSpPr txBox="1"/>
      </cdr:nvSpPr>
      <cdr:spPr>
        <a:xfrm xmlns:a="http://schemas.openxmlformats.org/drawingml/2006/main">
          <a:off x="6594307" y="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0.0324</cdr:x>
      <cdr:y>0.03544</cdr:y>
    </cdr:to>
    <cdr:sp macro="" textlink="">
      <cdr:nvSpPr>
        <cdr:cNvPr id="2" name="AxisTitleValueLeft">
          <a:extLst xmlns:a="http://schemas.openxmlformats.org/drawingml/2006/main">
            <a:ext uri="{FF2B5EF4-FFF2-40B4-BE49-F238E27FC236}">
              <a16:creationId xmlns:a16="http://schemas.microsoft.com/office/drawing/2014/main" id="{C39F1DB8-7B9C-4169-AA29-8CD6B843AE45}"/>
            </a:ext>
          </a:extLst>
        </cdr:cNvPr>
        <cdr:cNvSpPr txBox="1"/>
      </cdr:nvSpPr>
      <cdr:spPr>
        <a:xfrm xmlns:a="http://schemas.openxmlformats.org/drawingml/2006/main">
          <a:off x="0" y="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20928</xdr:colOff>
      <xdr:row>4</xdr:row>
      <xdr:rowOff>11907</xdr:rowOff>
    </xdr:from>
    <xdr:to>
      <xdr:col>8</xdr:col>
      <xdr:colOff>683419</xdr:colOff>
      <xdr:row>20</xdr:row>
      <xdr:rowOff>271641</xdr:rowOff>
    </xdr:to>
    <xdr:pic>
      <xdr:nvPicPr>
        <xdr:cNvPr id="5" name="Billede 4">
          <a:extLst>
            <a:ext uri="{FF2B5EF4-FFF2-40B4-BE49-F238E27FC236}">
              <a16:creationId xmlns:a16="http://schemas.microsoft.com/office/drawing/2014/main" id="{C5ED7067-3250-4CE8-9353-3E1674AC5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366" y="1107282"/>
          <a:ext cx="6563228" cy="464123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xdr:from>
      <xdr:col>1</xdr:col>
      <xdr:colOff>130969</xdr:colOff>
      <xdr:row>4</xdr:row>
      <xdr:rowOff>59531</xdr:rowOff>
    </xdr:from>
    <xdr:to>
      <xdr:col>10</xdr:col>
      <xdr:colOff>738187</xdr:colOff>
      <xdr:row>19</xdr:row>
      <xdr:rowOff>214313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002DF95E-2C9A-4800-8309-C5E17866D8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0.94955</cdr:x>
      <cdr:y>0.01852</cdr:y>
    </cdr:from>
    <cdr:to>
      <cdr:x>1</cdr:x>
      <cdr:y>0.0629</cdr:y>
    </cdr:to>
    <cdr:sp macro="" textlink="">
      <cdr:nvSpPr>
        <cdr:cNvPr id="3" name="AxisTitleValueRight">
          <a:extLst xmlns:a="http://schemas.openxmlformats.org/drawingml/2006/main">
            <a:ext uri="{FF2B5EF4-FFF2-40B4-BE49-F238E27FC236}">
              <a16:creationId xmlns:a16="http://schemas.microsoft.com/office/drawing/2014/main" id="{CC76B521-1F62-4782-AC7F-4B1D1B5E3CC0}"/>
            </a:ext>
          </a:extLst>
        </cdr:cNvPr>
        <cdr:cNvSpPr txBox="1"/>
      </cdr:nvSpPr>
      <cdr:spPr>
        <a:xfrm xmlns:a="http://schemas.openxmlformats.org/drawingml/2006/main">
          <a:off x="6227102" y="64206"/>
          <a:ext cx="330861"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0.01852</cdr:y>
    </cdr:from>
    <cdr:to>
      <cdr:x>0.05045</cdr:x>
      <cdr:y>0.0629</cdr:y>
    </cdr:to>
    <cdr:sp macro="" textlink="">
      <cdr:nvSpPr>
        <cdr:cNvPr id="2" name="AxisTitleValueLeft">
          <a:extLst xmlns:a="http://schemas.openxmlformats.org/drawingml/2006/main">
            <a:ext uri="{FF2B5EF4-FFF2-40B4-BE49-F238E27FC236}">
              <a16:creationId xmlns:a16="http://schemas.microsoft.com/office/drawing/2014/main" id="{A7D3DAE9-55C3-4C8A-AA3B-C61806511219}"/>
            </a:ext>
          </a:extLst>
        </cdr:cNvPr>
        <cdr:cNvSpPr txBox="1"/>
      </cdr:nvSpPr>
      <cdr:spPr>
        <a:xfrm xmlns:a="http://schemas.openxmlformats.org/drawingml/2006/main">
          <a:off x="0" y="64206"/>
          <a:ext cx="330860"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62.xml><?xml version="1.0" encoding="utf-8"?>
<xdr:wsDr xmlns:xdr="http://schemas.openxmlformats.org/drawingml/2006/spreadsheetDrawing" xmlns:a="http://schemas.openxmlformats.org/drawingml/2006/main">
  <xdr:twoCellAnchor>
    <xdr:from>
      <xdr:col>1</xdr:col>
      <xdr:colOff>107155</xdr:colOff>
      <xdr:row>4</xdr:row>
      <xdr:rowOff>71436</xdr:rowOff>
    </xdr:from>
    <xdr:to>
      <xdr:col>10</xdr:col>
      <xdr:colOff>750093</xdr:colOff>
      <xdr:row>19</xdr:row>
      <xdr:rowOff>178593</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BCA33DF2-633D-436D-BA39-924A5E09B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0.87573</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BD0F2837-9555-46F2-90ED-92C8ED35E2E5}"/>
            </a:ext>
          </a:extLst>
        </cdr:cNvPr>
        <cdr:cNvSpPr txBox="1"/>
      </cdr:nvSpPr>
      <cdr:spPr>
        <a:xfrm xmlns:a="http://schemas.openxmlformats.org/drawingml/2006/main">
          <a:off x="7131836" y="0"/>
          <a:ext cx="1012039" cy="23851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Pct./dage</a:t>
          </a:r>
        </a:p>
      </cdr:txBody>
    </cdr:sp>
  </cdr:relSizeAnchor>
  <cdr:relSizeAnchor xmlns:cdr="http://schemas.openxmlformats.org/drawingml/2006/chartDrawing">
    <cdr:from>
      <cdr:x>0</cdr:x>
      <cdr:y>0</cdr:y>
    </cdr:from>
    <cdr:to>
      <cdr:x>0.12427</cdr:x>
      <cdr:y>0.05659</cdr:y>
    </cdr:to>
    <cdr:sp macro="" textlink="">
      <cdr:nvSpPr>
        <cdr:cNvPr id="2" name="AxisTitleValueLeft">
          <a:extLst xmlns:a="http://schemas.openxmlformats.org/drawingml/2006/main">
            <a:ext uri="{FF2B5EF4-FFF2-40B4-BE49-F238E27FC236}">
              <a16:creationId xmlns:a16="http://schemas.microsoft.com/office/drawing/2014/main" id="{AF934E11-275B-40DB-AD79-7BBC23B3C07B}"/>
            </a:ext>
          </a:extLst>
        </cdr:cNvPr>
        <cdr:cNvSpPr txBox="1"/>
      </cdr:nvSpPr>
      <cdr:spPr>
        <a:xfrm xmlns:a="http://schemas.openxmlformats.org/drawingml/2006/main">
          <a:off x="0" y="0"/>
          <a:ext cx="1012039" cy="23851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Pct./dage</a:t>
          </a: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107157</xdr:colOff>
      <xdr:row>4</xdr:row>
      <xdr:rowOff>71437</xdr:rowOff>
    </xdr:from>
    <xdr:to>
      <xdr:col>10</xdr:col>
      <xdr:colOff>690562</xdr:colOff>
      <xdr:row>19</xdr:row>
      <xdr:rowOff>142874</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80B649C3-C760-4520-84EF-DC4A18D3C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0.7447</cdr:x>
      <cdr:y>0</cdr:y>
    </cdr:from>
    <cdr:to>
      <cdr:x>1</cdr:x>
      <cdr:y>0.03682</cdr:y>
    </cdr:to>
    <cdr:sp macro="" textlink="">
      <cdr:nvSpPr>
        <cdr:cNvPr id="3" name="AxisTitleValueRight">
          <a:extLst xmlns:a="http://schemas.openxmlformats.org/drawingml/2006/main">
            <a:ext uri="{FF2B5EF4-FFF2-40B4-BE49-F238E27FC236}">
              <a16:creationId xmlns:a16="http://schemas.microsoft.com/office/drawing/2014/main" id="{4406FBE4-A184-4505-941D-E3D88D10A4D0}"/>
            </a:ext>
          </a:extLst>
        </cdr:cNvPr>
        <cdr:cNvSpPr txBox="1"/>
      </cdr:nvSpPr>
      <cdr:spPr>
        <a:xfrm xmlns:a="http://schemas.openxmlformats.org/drawingml/2006/main">
          <a:off x="6020444" y="0"/>
          <a:ext cx="2063898"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Kontakter pr. sundhedfaglig</a:t>
          </a:r>
          <a:r>
            <a:rPr lang="da-DK" sz="800" baseline="0">
              <a:solidFill>
                <a:srgbClr val="000000"/>
              </a:solidFill>
              <a:latin typeface="+mn-lt"/>
            </a:rPr>
            <a:t>t </a:t>
          </a:r>
          <a:r>
            <a:rPr lang="da-DK" sz="800">
              <a:solidFill>
                <a:srgbClr val="000000"/>
              </a:solidFill>
              <a:latin typeface="+mn-lt"/>
            </a:rPr>
            <a:t>personale</a:t>
          </a:r>
        </a:p>
      </cdr:txBody>
    </cdr:sp>
  </cdr:relSizeAnchor>
  <cdr:relSizeAnchor xmlns:cdr="http://schemas.openxmlformats.org/drawingml/2006/chartDrawing">
    <cdr:from>
      <cdr:x>0</cdr:x>
      <cdr:y>0</cdr:y>
    </cdr:from>
    <cdr:to>
      <cdr:x>0.26192</cdr:x>
      <cdr:y>0.03682</cdr:y>
    </cdr:to>
    <cdr:sp macro="" textlink="">
      <cdr:nvSpPr>
        <cdr:cNvPr id="2" name="AxisTitleValueLeft">
          <a:extLst xmlns:a="http://schemas.openxmlformats.org/drawingml/2006/main">
            <a:ext uri="{FF2B5EF4-FFF2-40B4-BE49-F238E27FC236}">
              <a16:creationId xmlns:a16="http://schemas.microsoft.com/office/drawing/2014/main" id="{73FC94CF-EBDA-4543-AB51-41878A9342E6}"/>
            </a:ext>
          </a:extLst>
        </cdr:cNvPr>
        <cdr:cNvSpPr txBox="1"/>
      </cdr:nvSpPr>
      <cdr:spPr>
        <a:xfrm xmlns:a="http://schemas.openxmlformats.org/drawingml/2006/main">
          <a:off x="0" y="0"/>
          <a:ext cx="211743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Kontakter</a:t>
          </a:r>
          <a:r>
            <a:rPr lang="da-DK" sz="800" baseline="0">
              <a:solidFill>
                <a:srgbClr val="000000"/>
              </a:solidFill>
              <a:latin typeface="+mn-lt"/>
            </a:rPr>
            <a:t> pr. sundhedsfagligt personale</a:t>
          </a:r>
          <a:endParaRPr lang="da-DK" sz="800">
            <a:solidFill>
              <a:srgbClr val="000000"/>
            </a:solidFill>
            <a:latin typeface="+mn-lt"/>
          </a:endParaRPr>
        </a:p>
      </cdr:txBody>
    </cdr:sp>
  </cdr:relSizeAnchor>
</c:userShapes>
</file>

<file path=xl/drawings/drawing66.xml><?xml version="1.0" encoding="utf-8"?>
<xdr:wsDr xmlns:xdr="http://schemas.openxmlformats.org/drawingml/2006/spreadsheetDrawing" xmlns:a="http://schemas.openxmlformats.org/drawingml/2006/main">
  <xdr:twoCellAnchor>
    <xdr:from>
      <xdr:col>1</xdr:col>
      <xdr:colOff>119063</xdr:colOff>
      <xdr:row>4</xdr:row>
      <xdr:rowOff>95250</xdr:rowOff>
    </xdr:from>
    <xdr:to>
      <xdr:col>10</xdr:col>
      <xdr:colOff>750094</xdr:colOff>
      <xdr:row>19</xdr:row>
      <xdr:rowOff>190500</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D9D0B878-57E6-49D6-B4AA-390DAC8634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0.78614</cdr:x>
      <cdr:y>0</cdr:y>
    </cdr:from>
    <cdr:to>
      <cdr:x>1</cdr:x>
      <cdr:y>0.05659</cdr:y>
    </cdr:to>
    <cdr:sp macro="" textlink="">
      <cdr:nvSpPr>
        <cdr:cNvPr id="3" name="AxisTitleValueRight">
          <a:extLst xmlns:a="http://schemas.openxmlformats.org/drawingml/2006/main">
            <a:ext uri="{FF2B5EF4-FFF2-40B4-BE49-F238E27FC236}">
              <a16:creationId xmlns:a16="http://schemas.microsoft.com/office/drawing/2014/main" id="{DA559E0D-BB47-4759-9C19-EA23F82387A9}"/>
            </a:ext>
          </a:extLst>
        </cdr:cNvPr>
        <cdr:cNvSpPr txBox="1"/>
      </cdr:nvSpPr>
      <cdr:spPr>
        <a:xfrm xmlns:a="http://schemas.openxmlformats.org/drawingml/2006/main">
          <a:off x="3571749" y="0"/>
          <a:ext cx="971676"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Indeks (2019=100)</a:t>
          </a:r>
        </a:p>
      </cdr:txBody>
    </cdr:sp>
  </cdr:relSizeAnchor>
  <cdr:relSizeAnchor xmlns:cdr="http://schemas.openxmlformats.org/drawingml/2006/chartDrawing">
    <cdr:from>
      <cdr:x>0</cdr:x>
      <cdr:y>0</cdr:y>
    </cdr:from>
    <cdr:to>
      <cdr:x>0.21386</cdr:x>
      <cdr:y>0.05659</cdr:y>
    </cdr:to>
    <cdr:sp macro="" textlink="">
      <cdr:nvSpPr>
        <cdr:cNvPr id="2" name="AxisTitleValueLeft">
          <a:extLst xmlns:a="http://schemas.openxmlformats.org/drawingml/2006/main">
            <a:ext uri="{FF2B5EF4-FFF2-40B4-BE49-F238E27FC236}">
              <a16:creationId xmlns:a16="http://schemas.microsoft.com/office/drawing/2014/main" id="{9F72413A-B63D-45CD-A91C-3A2158137FDA}"/>
            </a:ext>
          </a:extLst>
        </cdr:cNvPr>
        <cdr:cNvSpPr txBox="1"/>
      </cdr:nvSpPr>
      <cdr:spPr>
        <a:xfrm xmlns:a="http://schemas.openxmlformats.org/drawingml/2006/main">
          <a:off x="0" y="0"/>
          <a:ext cx="971676"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Indeks (2019=100)</a:t>
          </a:r>
        </a:p>
      </cdr:txBody>
    </cdr:sp>
  </cdr:relSizeAnchor>
</c:userShapes>
</file>

<file path=xl/drawings/drawing68.xml><?xml version="1.0" encoding="utf-8"?>
<xdr:wsDr xmlns:xdr="http://schemas.openxmlformats.org/drawingml/2006/spreadsheetDrawing" xmlns:a="http://schemas.openxmlformats.org/drawingml/2006/main">
  <xdr:twoCellAnchor>
    <xdr:from>
      <xdr:col>1</xdr:col>
      <xdr:colOff>178594</xdr:colOff>
      <xdr:row>4</xdr:row>
      <xdr:rowOff>107155</xdr:rowOff>
    </xdr:from>
    <xdr:to>
      <xdr:col>10</xdr:col>
      <xdr:colOff>738188</xdr:colOff>
      <xdr:row>19</xdr:row>
      <xdr:rowOff>130969</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37649787-3678-4054-B190-22C8C00309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0.9679</cdr:x>
      <cdr:y>0</cdr:y>
    </cdr:from>
    <cdr:to>
      <cdr:x>1</cdr:x>
      <cdr:y>0.04896</cdr:y>
    </cdr:to>
    <cdr:sp macro="" textlink="">
      <cdr:nvSpPr>
        <cdr:cNvPr id="3" name="AxisTitleValueRight">
          <a:extLst xmlns:a="http://schemas.openxmlformats.org/drawingml/2006/main">
            <a:ext uri="{FF2B5EF4-FFF2-40B4-BE49-F238E27FC236}">
              <a16:creationId xmlns:a16="http://schemas.microsoft.com/office/drawing/2014/main" id="{0F4D38DC-15ED-48F9-BC8E-D5E429F4495B}"/>
            </a:ext>
          </a:extLst>
        </cdr:cNvPr>
        <cdr:cNvSpPr txBox="1"/>
      </cdr:nvSpPr>
      <cdr:spPr>
        <a:xfrm xmlns:a="http://schemas.openxmlformats.org/drawingml/2006/main">
          <a:off x="7375381"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0.0321</cdr:x>
      <cdr:y>0.04896</cdr:y>
    </cdr:to>
    <cdr:sp macro="" textlink="">
      <cdr:nvSpPr>
        <cdr:cNvPr id="2" name="AxisTitleValueLeft">
          <a:extLst xmlns:a="http://schemas.openxmlformats.org/drawingml/2006/main">
            <a:ext uri="{FF2B5EF4-FFF2-40B4-BE49-F238E27FC236}">
              <a16:creationId xmlns:a16="http://schemas.microsoft.com/office/drawing/2014/main" id="{C8EF000C-996B-445A-9EBA-068285DF3C8E}"/>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11903</xdr:colOff>
      <xdr:row>4</xdr:row>
      <xdr:rowOff>23811</xdr:rowOff>
    </xdr:from>
    <xdr:to>
      <xdr:col>9</xdr:col>
      <xdr:colOff>2380</xdr:colOff>
      <xdr:row>20</xdr:row>
      <xdr:rowOff>273087</xdr:rowOff>
    </xdr:to>
    <xdr:pic>
      <xdr:nvPicPr>
        <xdr:cNvPr id="4" name="Billede 3">
          <a:extLst>
            <a:ext uri="{FF2B5EF4-FFF2-40B4-BE49-F238E27FC236}">
              <a16:creationId xmlns:a16="http://schemas.microsoft.com/office/drawing/2014/main" id="{543FA34A-F249-4776-8708-818A9EB5C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3" y="1119186"/>
          <a:ext cx="5324477" cy="463077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90487</xdr:colOff>
      <xdr:row>4</xdr:row>
      <xdr:rowOff>85727</xdr:rowOff>
    </xdr:from>
    <xdr:to>
      <xdr:col>10</xdr:col>
      <xdr:colOff>726281</xdr:colOff>
      <xdr:row>19</xdr:row>
      <xdr:rowOff>238125</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EC96DC58-6BEF-49A0-99E1-6DFDE42B47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0.95052</cdr:x>
      <cdr:y>0</cdr:y>
    </cdr:from>
    <cdr:to>
      <cdr:x>1</cdr:x>
      <cdr:y>0.03895</cdr:y>
    </cdr:to>
    <cdr:sp macro="" textlink="">
      <cdr:nvSpPr>
        <cdr:cNvPr id="3" name="AxisTitleValueRight">
          <a:extLst xmlns:a="http://schemas.openxmlformats.org/drawingml/2006/main">
            <a:ext uri="{FF2B5EF4-FFF2-40B4-BE49-F238E27FC236}">
              <a16:creationId xmlns:a16="http://schemas.microsoft.com/office/drawing/2014/main" id="{B44FA13D-85B3-4781-B1DF-FC07494873B7}"/>
            </a:ext>
          </a:extLst>
        </cdr:cNvPr>
        <cdr:cNvSpPr txBox="1"/>
      </cdr:nvSpPr>
      <cdr:spPr>
        <a:xfrm xmlns:a="http://schemas.openxmlformats.org/drawingml/2006/main">
          <a:off x="6511853" y="0"/>
          <a:ext cx="339004"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Dage</a:t>
          </a:r>
        </a:p>
      </cdr:txBody>
    </cdr:sp>
  </cdr:relSizeAnchor>
  <cdr:relSizeAnchor xmlns:cdr="http://schemas.openxmlformats.org/drawingml/2006/chartDrawing">
    <cdr:from>
      <cdr:x>0</cdr:x>
      <cdr:y>0</cdr:y>
    </cdr:from>
    <cdr:to>
      <cdr:x>0.04948</cdr:x>
      <cdr:y>0.03895</cdr:y>
    </cdr:to>
    <cdr:sp macro="" textlink="">
      <cdr:nvSpPr>
        <cdr:cNvPr id="2" name="AxisTitleValueLeft">
          <a:extLst xmlns:a="http://schemas.openxmlformats.org/drawingml/2006/main">
            <a:ext uri="{FF2B5EF4-FFF2-40B4-BE49-F238E27FC236}">
              <a16:creationId xmlns:a16="http://schemas.microsoft.com/office/drawing/2014/main" id="{B81C0D14-3262-49F7-AD4C-1E4011A824FE}"/>
            </a:ext>
          </a:extLst>
        </cdr:cNvPr>
        <cdr:cNvSpPr txBox="1"/>
      </cdr:nvSpPr>
      <cdr:spPr>
        <a:xfrm xmlns:a="http://schemas.openxmlformats.org/drawingml/2006/main">
          <a:off x="0" y="0"/>
          <a:ext cx="339004"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Dage</a:t>
          </a:r>
        </a:p>
      </cdr:txBody>
    </cdr:sp>
  </cdr:relSizeAnchor>
</c:userShapes>
</file>

<file path=xl/drawings/drawing72.xml><?xml version="1.0" encoding="utf-8"?>
<xdr:wsDr xmlns:xdr="http://schemas.openxmlformats.org/drawingml/2006/spreadsheetDrawing" xmlns:a="http://schemas.openxmlformats.org/drawingml/2006/main">
  <xdr:twoCellAnchor>
    <xdr:from>
      <xdr:col>1</xdr:col>
      <xdr:colOff>130968</xdr:colOff>
      <xdr:row>4</xdr:row>
      <xdr:rowOff>107157</xdr:rowOff>
    </xdr:from>
    <xdr:to>
      <xdr:col>10</xdr:col>
      <xdr:colOff>773906</xdr:colOff>
      <xdr:row>19</xdr:row>
      <xdr:rowOff>166688</xdr:rowOff>
    </xdr:to>
    <xdr:graphicFrame macro="">
      <xdr:nvGraphicFramePr>
        <xdr:cNvPr id="8" name="Diagram 7"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6C3A0E23-8EFA-434C-83E1-DD9107BA4B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0.96689</cdr:x>
      <cdr:y>0.01852</cdr:y>
    </cdr:from>
    <cdr:to>
      <cdr:x>1</cdr:x>
      <cdr:y>0.05464</cdr:y>
    </cdr:to>
    <cdr:sp macro="" textlink="">
      <cdr:nvSpPr>
        <cdr:cNvPr id="3" name="AxisTitleValueRight">
          <a:extLst xmlns:a="http://schemas.openxmlformats.org/drawingml/2006/main">
            <a:ext uri="{FF2B5EF4-FFF2-40B4-BE49-F238E27FC236}">
              <a16:creationId xmlns:a16="http://schemas.microsoft.com/office/drawing/2014/main" id="{B81490F2-BBE0-4026-B85B-1D78E014DC6A}"/>
            </a:ext>
          </a:extLst>
        </cdr:cNvPr>
        <cdr:cNvSpPr txBox="1"/>
      </cdr:nvSpPr>
      <cdr:spPr>
        <a:xfrm xmlns:a="http://schemas.openxmlformats.org/drawingml/2006/main">
          <a:off x="7144401" y="7889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0.03065</cdr:x>
      <cdr:y>0.04582</cdr:y>
    </cdr:to>
    <cdr:sp macro="" textlink="">
      <cdr:nvSpPr>
        <cdr:cNvPr id="2" name="AxisTitleValueLeft">
          <a:extLst xmlns:a="http://schemas.openxmlformats.org/drawingml/2006/main">
            <a:ext uri="{FF2B5EF4-FFF2-40B4-BE49-F238E27FC236}">
              <a16:creationId xmlns:a16="http://schemas.microsoft.com/office/drawing/2014/main" id="{003E249A-2BBD-40E1-BCFA-5AAD4F5BF3A8}"/>
            </a:ext>
          </a:extLst>
        </cdr:cNvPr>
        <cdr:cNvSpPr txBox="1"/>
      </cdr:nvSpPr>
      <cdr:spPr>
        <a:xfrm xmlns:a="http://schemas.openxmlformats.org/drawingml/2006/main">
          <a:off x="0" y="78890"/>
          <a:ext cx="226472" cy="116314"/>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Franklin Gothic Book" panose="020B0503020102020204" pitchFamily="34" charset="0"/>
            </a:rPr>
            <a:t>Pct.</a:t>
          </a: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130968</xdr:colOff>
      <xdr:row>4</xdr:row>
      <xdr:rowOff>47624</xdr:rowOff>
    </xdr:from>
    <xdr:to>
      <xdr:col>10</xdr:col>
      <xdr:colOff>750094</xdr:colOff>
      <xdr:row>19</xdr:row>
      <xdr:rowOff>202405</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2&lt;/ChartType&gt;&#10;  &lt;UsedPath&gt;C:\ProgramData\OfficeExtensions\Content\CorporateCharts\Søjle Stablet&lt;/UsedPath&gt;&#10;&lt;/ChartInfo&gt;">
          <a:extLst>
            <a:ext uri="{FF2B5EF4-FFF2-40B4-BE49-F238E27FC236}">
              <a16:creationId xmlns:a16="http://schemas.microsoft.com/office/drawing/2014/main" id="{89996B69-870C-4DEB-AA4E-0078F86DE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0.97209</cdr:x>
      <cdr:y>0.01852</cdr:y>
    </cdr:from>
    <cdr:to>
      <cdr:x>1</cdr:x>
      <cdr:y>0.06266</cdr:y>
    </cdr:to>
    <cdr:sp macro="" textlink="">
      <cdr:nvSpPr>
        <cdr:cNvPr id="3" name="AxisTitleValueRight">
          <a:extLst xmlns:a="http://schemas.openxmlformats.org/drawingml/2006/main">
            <a:ext uri="{FF2B5EF4-FFF2-40B4-BE49-F238E27FC236}">
              <a16:creationId xmlns:a16="http://schemas.microsoft.com/office/drawing/2014/main" id="{CB802DA5-3780-4346-BFB5-2F0236862374}"/>
            </a:ext>
          </a:extLst>
        </cdr:cNvPr>
        <cdr:cNvSpPr txBox="1"/>
      </cdr:nvSpPr>
      <cdr:spPr>
        <a:xfrm xmlns:a="http://schemas.openxmlformats.org/drawingml/2006/main">
          <a:off x="8520763" y="6456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0.02791</cdr:x>
      <cdr:y>0.06266</cdr:y>
    </cdr:to>
    <cdr:sp macro="" textlink="">
      <cdr:nvSpPr>
        <cdr:cNvPr id="2" name="AxisTitleValueLeft">
          <a:extLst xmlns:a="http://schemas.openxmlformats.org/drawingml/2006/main">
            <a:ext uri="{FF2B5EF4-FFF2-40B4-BE49-F238E27FC236}">
              <a16:creationId xmlns:a16="http://schemas.microsoft.com/office/drawing/2014/main" id="{0291C6BC-51C7-4E4B-AF1A-CC5176DF02E3}"/>
            </a:ext>
          </a:extLst>
        </cdr:cNvPr>
        <cdr:cNvSpPr txBox="1"/>
      </cdr:nvSpPr>
      <cdr:spPr>
        <a:xfrm xmlns:a="http://schemas.openxmlformats.org/drawingml/2006/main">
          <a:off x="0" y="64563"/>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76.xml><?xml version="1.0" encoding="utf-8"?>
<xdr:wsDr xmlns:xdr="http://schemas.openxmlformats.org/drawingml/2006/spreadsheetDrawing" xmlns:a="http://schemas.openxmlformats.org/drawingml/2006/main">
  <xdr:twoCellAnchor editAs="oneCell">
    <xdr:from>
      <xdr:col>3</xdr:col>
      <xdr:colOff>35718</xdr:colOff>
      <xdr:row>5</xdr:row>
      <xdr:rowOff>59533</xdr:rowOff>
    </xdr:from>
    <xdr:to>
      <xdr:col>7</xdr:col>
      <xdr:colOff>23812</xdr:colOff>
      <xdr:row>13</xdr:row>
      <xdr:rowOff>217849</xdr:rowOff>
    </xdr:to>
    <xdr:pic>
      <xdr:nvPicPr>
        <xdr:cNvPr id="11" name="Billede 10">
          <a:extLst>
            <a:ext uri="{FF2B5EF4-FFF2-40B4-BE49-F238E27FC236}">
              <a16:creationId xmlns:a16="http://schemas.microsoft.com/office/drawing/2014/main" id="{DE3A6861-66AE-407A-9D74-8FF9C59C4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6031" y="1428752"/>
          <a:ext cx="3321844" cy="2349066"/>
        </a:xfrm>
        <a:prstGeom prst="rect">
          <a:avLst/>
        </a:prstGeom>
      </xdr:spPr>
    </xdr:pic>
    <xdr:clientData/>
  </xdr:twoCellAnchor>
  <xdr:twoCellAnchor editAs="oneCell">
    <xdr:from>
      <xdr:col>3</xdr:col>
      <xdr:colOff>95249</xdr:colOff>
      <xdr:row>14</xdr:row>
      <xdr:rowOff>58935</xdr:rowOff>
    </xdr:from>
    <xdr:to>
      <xdr:col>7</xdr:col>
      <xdr:colOff>107157</xdr:colOff>
      <xdr:row>22</xdr:row>
      <xdr:rowOff>234091</xdr:rowOff>
    </xdr:to>
    <xdr:pic>
      <xdr:nvPicPr>
        <xdr:cNvPr id="16" name="Billede 15">
          <a:extLst>
            <a:ext uri="{FF2B5EF4-FFF2-40B4-BE49-F238E27FC236}">
              <a16:creationId xmlns:a16="http://schemas.microsoft.com/office/drawing/2014/main" id="{DE92BFF5-FA91-4A8D-8D7F-17581802A7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 y="3892748"/>
          <a:ext cx="3345658" cy="2365906"/>
        </a:xfrm>
        <a:prstGeom prst="rect">
          <a:avLst/>
        </a:prstGeom>
      </xdr:spPr>
    </xdr:pic>
    <xdr:clientData/>
  </xdr:twoCellAnchor>
  <xdr:twoCellAnchor editAs="oneCell">
    <xdr:from>
      <xdr:col>3</xdr:col>
      <xdr:colOff>59532</xdr:colOff>
      <xdr:row>23</xdr:row>
      <xdr:rowOff>51216</xdr:rowOff>
    </xdr:from>
    <xdr:to>
      <xdr:col>7</xdr:col>
      <xdr:colOff>83344</xdr:colOff>
      <xdr:row>31</xdr:row>
      <xdr:rowOff>234790</xdr:rowOff>
    </xdr:to>
    <xdr:pic>
      <xdr:nvPicPr>
        <xdr:cNvPr id="7" name="Billede 6">
          <a:extLst>
            <a:ext uri="{FF2B5EF4-FFF2-40B4-BE49-F238E27FC236}">
              <a16:creationId xmlns:a16="http://schemas.microsoft.com/office/drawing/2014/main" id="{3546D6CB-54DC-40FA-B61A-4D822F3602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59845" y="6349622"/>
          <a:ext cx="3357562" cy="2374324"/>
        </a:xfrm>
        <a:prstGeom prst="rect">
          <a:avLst/>
        </a:prstGeom>
      </xdr:spPr>
    </xdr:pic>
    <xdr:clientData/>
  </xdr:twoCellAnchor>
  <xdr:twoCellAnchor editAs="oneCell">
    <xdr:from>
      <xdr:col>3</xdr:col>
      <xdr:colOff>71437</xdr:colOff>
      <xdr:row>32</xdr:row>
      <xdr:rowOff>42631</xdr:rowOff>
    </xdr:from>
    <xdr:to>
      <xdr:col>7</xdr:col>
      <xdr:colOff>128940</xdr:colOff>
      <xdr:row>40</xdr:row>
      <xdr:rowOff>250030</xdr:rowOff>
    </xdr:to>
    <xdr:pic>
      <xdr:nvPicPr>
        <xdr:cNvPr id="10" name="Billede 9">
          <a:extLst>
            <a:ext uri="{FF2B5EF4-FFF2-40B4-BE49-F238E27FC236}">
              <a16:creationId xmlns:a16="http://schemas.microsoft.com/office/drawing/2014/main" id="{FC12032A-E36E-4B0D-8E90-C49D3CF4ED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71750" y="8805631"/>
          <a:ext cx="3391253" cy="2398149"/>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119062</xdr:colOff>
      <xdr:row>4</xdr:row>
      <xdr:rowOff>59531</xdr:rowOff>
    </xdr:from>
    <xdr:to>
      <xdr:col>10</xdr:col>
      <xdr:colOff>714375</xdr:colOff>
      <xdr:row>19</xdr:row>
      <xdr:rowOff>226219</xdr:rowOff>
    </xdr:to>
    <xdr:graphicFrame macro="">
      <xdr:nvGraphicFramePr>
        <xdr:cNvPr id="6" name="Diagram 5"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917D8D76-7DE8-43DB-8743-FB73A79D5D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0.79794</cdr:x>
      <cdr:y>0.01852</cdr:y>
    </cdr:from>
    <cdr:to>
      <cdr:x>1</cdr:x>
      <cdr:y>0.09053</cdr:y>
    </cdr:to>
    <cdr:sp macro="" textlink="">
      <cdr:nvSpPr>
        <cdr:cNvPr id="3" name="AxisTitleValueRight">
          <a:extLst xmlns:a="http://schemas.openxmlformats.org/drawingml/2006/main">
            <a:ext uri="{FF2B5EF4-FFF2-40B4-BE49-F238E27FC236}">
              <a16:creationId xmlns:a16="http://schemas.microsoft.com/office/drawing/2014/main" id="{582ABFE6-8D89-4AFD-B76E-94F0CBAE2AC2}"/>
            </a:ext>
          </a:extLst>
        </cdr:cNvPr>
        <cdr:cNvSpPr txBox="1"/>
      </cdr:nvSpPr>
      <cdr:spPr>
        <a:xfrm xmlns:a="http://schemas.openxmlformats.org/drawingml/2006/main">
          <a:off x="6460353" y="79161"/>
          <a:ext cx="1635897" cy="30777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 i arbejdsstyrken ift. antal </a:t>
          </a:r>
          <a:br>
            <a:rPr lang="da-DK" sz="800">
              <a:solidFill>
                <a:srgbClr val="000000"/>
              </a:solidFill>
              <a:latin typeface="+mn-lt"/>
            </a:rPr>
          </a:br>
          <a:r>
            <a:rPr lang="da-DK" sz="800">
              <a:solidFill>
                <a:srgbClr val="000000"/>
              </a:solidFill>
              <a:latin typeface="+mn-lt"/>
            </a:rPr>
            <a:t>over folkepensionsalderen</a:t>
          </a:r>
        </a:p>
      </cdr:txBody>
    </cdr:sp>
  </cdr:relSizeAnchor>
  <cdr:relSizeAnchor xmlns:cdr="http://schemas.openxmlformats.org/drawingml/2006/chartDrawing">
    <cdr:from>
      <cdr:x>0</cdr:x>
      <cdr:y>0.01852</cdr:y>
    </cdr:from>
    <cdr:to>
      <cdr:x>0.20206</cdr:x>
      <cdr:y>0.09053</cdr:y>
    </cdr:to>
    <cdr:sp macro="" textlink="">
      <cdr:nvSpPr>
        <cdr:cNvPr id="2" name="AxisTitleValueLeft">
          <a:extLst xmlns:a="http://schemas.openxmlformats.org/drawingml/2006/main">
            <a:ext uri="{FF2B5EF4-FFF2-40B4-BE49-F238E27FC236}">
              <a16:creationId xmlns:a16="http://schemas.microsoft.com/office/drawing/2014/main" id="{0961E7D9-AC72-41D2-B2A4-7637939424BE}"/>
            </a:ext>
          </a:extLst>
        </cdr:cNvPr>
        <cdr:cNvSpPr txBox="1"/>
      </cdr:nvSpPr>
      <cdr:spPr>
        <a:xfrm xmlns:a="http://schemas.openxmlformats.org/drawingml/2006/main">
          <a:off x="0" y="79161"/>
          <a:ext cx="1635897" cy="30777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r>
            <a:rPr lang="da-DK" sz="800" baseline="0">
              <a:solidFill>
                <a:srgbClr val="000000"/>
              </a:solidFill>
              <a:latin typeface="+mn-lt"/>
            </a:rPr>
            <a:t> i arbejdsstyrken ift. antal </a:t>
          </a:r>
          <a:br>
            <a:rPr lang="da-DK" sz="800" baseline="0">
              <a:solidFill>
                <a:srgbClr val="000000"/>
              </a:solidFill>
              <a:latin typeface="+mn-lt"/>
            </a:rPr>
          </a:br>
          <a:r>
            <a:rPr lang="da-DK" sz="800" baseline="0">
              <a:solidFill>
                <a:srgbClr val="000000"/>
              </a:solidFill>
              <a:latin typeface="+mn-lt"/>
            </a:rPr>
            <a:t>over folkpensionsalderen</a:t>
          </a:r>
          <a:endParaRPr lang="da-DK" sz="800">
            <a:solidFill>
              <a:srgbClr val="000000"/>
            </a:solidFill>
            <a:latin typeface="+mn-lt"/>
          </a:endParaRPr>
        </a:p>
      </cdr:txBody>
    </cdr:sp>
  </cdr:relSizeAnchor>
</c:userShapes>
</file>

<file path=xl/drawings/drawing79.xml><?xml version="1.0" encoding="utf-8"?>
<xdr:wsDr xmlns:xdr="http://schemas.openxmlformats.org/drawingml/2006/spreadsheetDrawing" xmlns:a="http://schemas.openxmlformats.org/drawingml/2006/main">
  <xdr:twoCellAnchor>
    <xdr:from>
      <xdr:col>1</xdr:col>
      <xdr:colOff>47624</xdr:colOff>
      <xdr:row>4</xdr:row>
      <xdr:rowOff>23812</xdr:rowOff>
    </xdr:from>
    <xdr:to>
      <xdr:col>10</xdr:col>
      <xdr:colOff>762000</xdr:colOff>
      <xdr:row>19</xdr:row>
      <xdr:rowOff>202406</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0A5B42FD-A449-4DC9-93E7-F110DCDF3F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130968</xdr:colOff>
      <xdr:row>4</xdr:row>
      <xdr:rowOff>119062</xdr:rowOff>
    </xdr:from>
    <xdr:to>
      <xdr:col>10</xdr:col>
      <xdr:colOff>726281</xdr:colOff>
      <xdr:row>19</xdr:row>
      <xdr:rowOff>238125</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76&lt;/ChartType&gt;&#10;  &lt;UsedPath&gt;C:\ProgramData\OfficeExtensions\Content\CorporateCharts\Stablet område&lt;/UsedPath&gt;&#10;&lt;/ChartInfo&gt;">
          <a:extLst>
            <a:ext uri="{FF2B5EF4-FFF2-40B4-BE49-F238E27FC236}">
              <a16:creationId xmlns:a16="http://schemas.microsoft.com/office/drawing/2014/main" id="{CBF8E130-DAA8-46D2-878D-8912E89788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c:userShapes xmlns:c="http://schemas.openxmlformats.org/drawingml/2006/chart">
  <cdr:relSizeAnchor xmlns:cdr="http://schemas.openxmlformats.org/drawingml/2006/chartDrawing">
    <cdr:from>
      <cdr:x>0.93766</cdr:x>
      <cdr:y>0</cdr:y>
    </cdr:from>
    <cdr:to>
      <cdr:x>1</cdr:x>
      <cdr:y>0.0359</cdr:y>
    </cdr:to>
    <cdr:sp macro="" textlink="">
      <cdr:nvSpPr>
        <cdr:cNvPr id="3" name="AxisTitleValueRight">
          <a:extLst xmlns:a="http://schemas.openxmlformats.org/drawingml/2006/main">
            <a:ext uri="{FF2B5EF4-FFF2-40B4-BE49-F238E27FC236}">
              <a16:creationId xmlns:a16="http://schemas.microsoft.com/office/drawing/2014/main" id="{B427BED5-2316-44AB-82A1-3ED3D5D7AE63}"/>
            </a:ext>
          </a:extLst>
        </cdr:cNvPr>
        <cdr:cNvSpPr txBox="1"/>
      </cdr:nvSpPr>
      <cdr:spPr>
        <a:xfrm xmlns:a="http://schemas.openxmlformats.org/drawingml/2006/main">
          <a:off x="7703185" y="0"/>
          <a:ext cx="512128"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Personer</a:t>
          </a:r>
        </a:p>
      </cdr:txBody>
    </cdr:sp>
  </cdr:relSizeAnchor>
  <cdr:relSizeAnchor xmlns:cdr="http://schemas.openxmlformats.org/drawingml/2006/chartDrawing">
    <cdr:from>
      <cdr:x>0</cdr:x>
      <cdr:y>0</cdr:y>
    </cdr:from>
    <cdr:to>
      <cdr:x>0.06234</cdr:x>
      <cdr:y>0.0359</cdr:y>
    </cdr:to>
    <cdr:sp macro="" textlink="">
      <cdr:nvSpPr>
        <cdr:cNvPr id="2" name="AxisTitleValueLeft">
          <a:extLst xmlns:a="http://schemas.openxmlformats.org/drawingml/2006/main">
            <a:ext uri="{FF2B5EF4-FFF2-40B4-BE49-F238E27FC236}">
              <a16:creationId xmlns:a16="http://schemas.microsoft.com/office/drawing/2014/main" id="{76B8F712-0C09-42BD-9806-C173B51396E4}"/>
            </a:ext>
          </a:extLst>
        </cdr:cNvPr>
        <cdr:cNvSpPr txBox="1"/>
      </cdr:nvSpPr>
      <cdr:spPr>
        <a:xfrm xmlns:a="http://schemas.openxmlformats.org/drawingml/2006/main">
          <a:off x="0" y="0"/>
          <a:ext cx="512128"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Personer</a:t>
          </a:r>
        </a:p>
      </cdr:txBody>
    </cdr:sp>
  </cdr:relSizeAnchor>
</c:userShapes>
</file>

<file path=xl/drawings/drawing81.xml><?xml version="1.0" encoding="utf-8"?>
<xdr:wsDr xmlns:xdr="http://schemas.openxmlformats.org/drawingml/2006/spreadsheetDrawing" xmlns:a="http://schemas.openxmlformats.org/drawingml/2006/main">
  <xdr:twoCellAnchor>
    <xdr:from>
      <xdr:col>1</xdr:col>
      <xdr:colOff>190500</xdr:colOff>
      <xdr:row>4</xdr:row>
      <xdr:rowOff>95250</xdr:rowOff>
    </xdr:from>
    <xdr:to>
      <xdr:col>10</xdr:col>
      <xdr:colOff>678657</xdr:colOff>
      <xdr:row>19</xdr:row>
      <xdr:rowOff>166688</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BAB3EB80-BBAF-4DAD-A7BE-2CB6C80D4C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c:userShapes xmlns:c="http://schemas.openxmlformats.org/drawingml/2006/chart">
  <cdr:relSizeAnchor xmlns:cdr="http://schemas.openxmlformats.org/drawingml/2006/chartDrawing">
    <cdr:from>
      <cdr:x>0.96497</cdr:x>
      <cdr:y>0.01852</cdr:y>
    </cdr:from>
    <cdr:to>
      <cdr:x>1</cdr:x>
      <cdr:y>0.05568</cdr:y>
    </cdr:to>
    <cdr:sp macro="" textlink="">
      <cdr:nvSpPr>
        <cdr:cNvPr id="3" name="AxisTitleValueRight">
          <a:extLst xmlns:a="http://schemas.openxmlformats.org/drawingml/2006/main">
            <a:ext uri="{FF2B5EF4-FFF2-40B4-BE49-F238E27FC236}">
              <a16:creationId xmlns:a16="http://schemas.microsoft.com/office/drawing/2014/main" id="{7D4147F5-84A1-4395-A7F5-3CA2A8F01329}"/>
            </a:ext>
          </a:extLst>
        </cdr:cNvPr>
        <cdr:cNvSpPr txBox="1"/>
      </cdr:nvSpPr>
      <cdr:spPr>
        <a:xfrm xmlns:a="http://schemas.openxmlformats.org/drawingml/2006/main">
          <a:off x="7835624" y="62398"/>
          <a:ext cx="284437"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Antal</a:t>
          </a:r>
        </a:p>
      </cdr:txBody>
    </cdr:sp>
  </cdr:relSizeAnchor>
  <cdr:relSizeAnchor xmlns:cdr="http://schemas.openxmlformats.org/drawingml/2006/chartDrawing">
    <cdr:from>
      <cdr:x>0</cdr:x>
      <cdr:y>0.01852</cdr:y>
    </cdr:from>
    <cdr:to>
      <cdr:x>0.03503</cdr:x>
      <cdr:y>0.05568</cdr:y>
    </cdr:to>
    <cdr:sp macro="" textlink="">
      <cdr:nvSpPr>
        <cdr:cNvPr id="2" name="AxisTitleValueLeft">
          <a:extLst xmlns:a="http://schemas.openxmlformats.org/drawingml/2006/main">
            <a:ext uri="{FF2B5EF4-FFF2-40B4-BE49-F238E27FC236}">
              <a16:creationId xmlns:a16="http://schemas.microsoft.com/office/drawing/2014/main" id="{610857B9-BB40-4612-86FF-4CA7EC48FF1C}"/>
            </a:ext>
          </a:extLst>
        </cdr:cNvPr>
        <cdr:cNvSpPr txBox="1"/>
      </cdr:nvSpPr>
      <cdr:spPr>
        <a:xfrm xmlns:a="http://schemas.openxmlformats.org/drawingml/2006/main">
          <a:off x="0" y="62398"/>
          <a:ext cx="284437"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Antal</a:t>
          </a:r>
        </a:p>
      </cdr:txBody>
    </cdr:sp>
  </cdr:relSizeAnchor>
</c:userShapes>
</file>

<file path=xl/drawings/drawing83.xml><?xml version="1.0" encoding="utf-8"?>
<xdr:wsDr xmlns:xdr="http://schemas.openxmlformats.org/drawingml/2006/spreadsheetDrawing" xmlns:a="http://schemas.openxmlformats.org/drawingml/2006/main">
  <xdr:twoCellAnchor>
    <xdr:from>
      <xdr:col>1</xdr:col>
      <xdr:colOff>83343</xdr:colOff>
      <xdr:row>4</xdr:row>
      <xdr:rowOff>83343</xdr:rowOff>
    </xdr:from>
    <xdr:to>
      <xdr:col>10</xdr:col>
      <xdr:colOff>761999</xdr:colOff>
      <xdr:row>19</xdr:row>
      <xdr:rowOff>214312</xdr:rowOff>
    </xdr:to>
    <xdr:graphicFrame macro="">
      <xdr:nvGraphicFramePr>
        <xdr:cNvPr id="4" name="Diagram 3"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D04526B3-659E-458D-91E6-64D4E6007D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0.973</cdr:x>
      <cdr:y>0</cdr:y>
    </cdr:from>
    <cdr:to>
      <cdr:x>1</cdr:x>
      <cdr:y>0.02954</cdr:y>
    </cdr:to>
    <cdr:sp macro="" textlink="">
      <cdr:nvSpPr>
        <cdr:cNvPr id="3" name="AxisTitleValueRight">
          <a:extLst xmlns:a="http://schemas.openxmlformats.org/drawingml/2006/main">
            <a:ext uri="{FF2B5EF4-FFF2-40B4-BE49-F238E27FC236}">
              <a16:creationId xmlns:a16="http://schemas.microsoft.com/office/drawing/2014/main" id="{5E6BF87A-289B-4E25-B1E9-915BA6776E8C}"/>
            </a:ext>
          </a:extLst>
        </cdr:cNvPr>
        <cdr:cNvSpPr txBox="1"/>
      </cdr:nvSpPr>
      <cdr:spPr>
        <a:xfrm xmlns:a="http://schemas.openxmlformats.org/drawingml/2006/main">
          <a:off x="7958763" y="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0.027</cdr:x>
      <cdr:y>0.02954</cdr:y>
    </cdr:to>
    <cdr:sp macro="" textlink="">
      <cdr:nvSpPr>
        <cdr:cNvPr id="2" name="AxisTitleValueLeft">
          <a:extLst xmlns:a="http://schemas.openxmlformats.org/drawingml/2006/main">
            <a:ext uri="{FF2B5EF4-FFF2-40B4-BE49-F238E27FC236}">
              <a16:creationId xmlns:a16="http://schemas.microsoft.com/office/drawing/2014/main" id="{546B85FF-930D-4A04-9FC8-D0717263D4AA}"/>
            </a:ext>
          </a:extLst>
        </cdr:cNvPr>
        <cdr:cNvSpPr txBox="1"/>
      </cdr:nvSpPr>
      <cdr:spPr>
        <a:xfrm xmlns:a="http://schemas.openxmlformats.org/drawingml/2006/main">
          <a:off x="0" y="0"/>
          <a:ext cx="220830" cy="125227"/>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85.xml><?xml version="1.0" encoding="utf-8"?>
<xdr:wsDr xmlns:xdr="http://schemas.openxmlformats.org/drawingml/2006/spreadsheetDrawing" xmlns:a="http://schemas.openxmlformats.org/drawingml/2006/main">
  <xdr:twoCellAnchor>
    <xdr:from>
      <xdr:col>1</xdr:col>
      <xdr:colOff>107156</xdr:colOff>
      <xdr:row>4</xdr:row>
      <xdr:rowOff>83344</xdr:rowOff>
    </xdr:from>
    <xdr:to>
      <xdr:col>10</xdr:col>
      <xdr:colOff>761999</xdr:colOff>
      <xdr:row>19</xdr:row>
      <xdr:rowOff>226219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16F403C8-2F0D-462D-8E06-30A4353790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0.92924</cdr:x>
      <cdr:y>0</cdr:y>
    </cdr:from>
    <cdr:to>
      <cdr:x>1</cdr:x>
      <cdr:y>0.03242</cdr:y>
    </cdr:to>
    <cdr:sp macro="" textlink="">
      <cdr:nvSpPr>
        <cdr:cNvPr id="3" name="AxisTitleValueRight">
          <a:extLst xmlns:a="http://schemas.openxmlformats.org/drawingml/2006/main">
            <a:ext uri="{FF2B5EF4-FFF2-40B4-BE49-F238E27FC236}">
              <a16:creationId xmlns:a16="http://schemas.microsoft.com/office/drawing/2014/main" id="{6A042918-36BB-4D7C-8B6A-4ABC9F0057CD}"/>
            </a:ext>
          </a:extLst>
        </cdr:cNvPr>
        <cdr:cNvSpPr txBox="1"/>
      </cdr:nvSpPr>
      <cdr:spPr>
        <a:xfrm xmlns:a="http://schemas.openxmlformats.org/drawingml/2006/main">
          <a:off x="7578677" y="0"/>
          <a:ext cx="577103" cy="137802"/>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Årsværk</a:t>
          </a:r>
        </a:p>
      </cdr:txBody>
    </cdr:sp>
  </cdr:relSizeAnchor>
  <cdr:relSizeAnchor xmlns:cdr="http://schemas.openxmlformats.org/drawingml/2006/chartDrawing">
    <cdr:from>
      <cdr:x>0</cdr:x>
      <cdr:y>0</cdr:y>
    </cdr:from>
    <cdr:to>
      <cdr:x>0.07076</cdr:x>
      <cdr:y>0.03242</cdr:y>
    </cdr:to>
    <cdr:sp macro="" textlink="">
      <cdr:nvSpPr>
        <cdr:cNvPr id="2" name="AxisTitleValueLeft">
          <a:extLst xmlns:a="http://schemas.openxmlformats.org/drawingml/2006/main">
            <a:ext uri="{FF2B5EF4-FFF2-40B4-BE49-F238E27FC236}">
              <a16:creationId xmlns:a16="http://schemas.microsoft.com/office/drawing/2014/main" id="{E0B0EBF2-2888-414C-BA2D-EB0A120D74EA}"/>
            </a:ext>
          </a:extLst>
        </cdr:cNvPr>
        <cdr:cNvSpPr txBox="1"/>
      </cdr:nvSpPr>
      <cdr:spPr>
        <a:xfrm xmlns:a="http://schemas.openxmlformats.org/drawingml/2006/main">
          <a:off x="0" y="0"/>
          <a:ext cx="577103" cy="137802"/>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Årsværk</a:t>
          </a:r>
        </a:p>
      </cdr:txBody>
    </cdr:sp>
  </cdr:relSizeAnchor>
</c:userShapes>
</file>

<file path=xl/drawings/drawing87.xml><?xml version="1.0" encoding="utf-8"?>
<xdr:wsDr xmlns:xdr="http://schemas.openxmlformats.org/drawingml/2006/spreadsheetDrawing" xmlns:a="http://schemas.openxmlformats.org/drawingml/2006/main">
  <xdr:twoCellAnchor>
    <xdr:from>
      <xdr:col>1</xdr:col>
      <xdr:colOff>166688</xdr:colOff>
      <xdr:row>4</xdr:row>
      <xdr:rowOff>83344</xdr:rowOff>
    </xdr:from>
    <xdr:to>
      <xdr:col>10</xdr:col>
      <xdr:colOff>738187</xdr:colOff>
      <xdr:row>19</xdr:row>
      <xdr:rowOff>226219</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187F45D1-6B5A-42DA-B48A-9DC77C0CD0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0.93985</cdr:x>
      <cdr:y>0.01852</cdr:y>
    </cdr:from>
    <cdr:to>
      <cdr:x>1</cdr:x>
      <cdr:y>0.052</cdr:y>
    </cdr:to>
    <cdr:sp macro="" textlink="">
      <cdr:nvSpPr>
        <cdr:cNvPr id="3" name="AxisTitleValueRight">
          <a:extLst xmlns:a="http://schemas.openxmlformats.org/drawingml/2006/main">
            <a:ext uri="{FF2B5EF4-FFF2-40B4-BE49-F238E27FC236}">
              <a16:creationId xmlns:a16="http://schemas.microsoft.com/office/drawing/2014/main" id="{C60D048F-2A19-492A-9B94-87ED0E01411B}"/>
            </a:ext>
          </a:extLst>
        </cdr:cNvPr>
        <cdr:cNvSpPr txBox="1"/>
      </cdr:nvSpPr>
      <cdr:spPr>
        <a:xfrm xmlns:a="http://schemas.openxmlformats.org/drawingml/2006/main">
          <a:off x="7598057" y="85108"/>
          <a:ext cx="486287"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Årsværk</a:t>
          </a:r>
        </a:p>
      </cdr:txBody>
    </cdr:sp>
  </cdr:relSizeAnchor>
  <cdr:relSizeAnchor xmlns:cdr="http://schemas.openxmlformats.org/drawingml/2006/chartDrawing">
    <cdr:from>
      <cdr:x>0</cdr:x>
      <cdr:y>0.01852</cdr:y>
    </cdr:from>
    <cdr:to>
      <cdr:x>0.06015</cdr:x>
      <cdr:y>0.052</cdr:y>
    </cdr:to>
    <cdr:sp macro="" textlink="">
      <cdr:nvSpPr>
        <cdr:cNvPr id="2" name="AxisTitleValueLeft">
          <a:extLst xmlns:a="http://schemas.openxmlformats.org/drawingml/2006/main">
            <a:ext uri="{FF2B5EF4-FFF2-40B4-BE49-F238E27FC236}">
              <a16:creationId xmlns:a16="http://schemas.microsoft.com/office/drawing/2014/main" id="{A4B85BD2-59CF-4C0F-9E0B-1A42EAB4F70E}"/>
            </a:ext>
          </a:extLst>
        </cdr:cNvPr>
        <cdr:cNvSpPr txBox="1"/>
      </cdr:nvSpPr>
      <cdr:spPr>
        <a:xfrm xmlns:a="http://schemas.openxmlformats.org/drawingml/2006/main">
          <a:off x="0" y="85108"/>
          <a:ext cx="486287"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Årsværk</a:t>
          </a:r>
        </a:p>
      </cdr:txBody>
    </cdr:sp>
  </cdr:relSizeAnchor>
</c:userShapes>
</file>

<file path=xl/drawings/drawing89.xml><?xml version="1.0" encoding="utf-8"?>
<xdr:wsDr xmlns:xdr="http://schemas.openxmlformats.org/drawingml/2006/spreadsheetDrawing" xmlns:a="http://schemas.openxmlformats.org/drawingml/2006/main">
  <xdr:twoCellAnchor>
    <xdr:from>
      <xdr:col>1</xdr:col>
      <xdr:colOff>154780</xdr:colOff>
      <xdr:row>3</xdr:row>
      <xdr:rowOff>273843</xdr:rowOff>
    </xdr:from>
    <xdr:to>
      <xdr:col>10</xdr:col>
      <xdr:colOff>726280</xdr:colOff>
      <xdr:row>19</xdr:row>
      <xdr:rowOff>166688</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C6C25D13-C102-430F-A6D8-C30EE9855A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0.80431</cdr:x>
      <cdr:y>0.00671</cdr:y>
    </cdr:from>
    <cdr:to>
      <cdr:x>1</cdr:x>
      <cdr:y>0.0497</cdr:y>
    </cdr:to>
    <cdr:sp macro="" textlink="">
      <cdr:nvSpPr>
        <cdr:cNvPr id="3" name="AxisTitleValueRight">
          <a:extLst xmlns:a="http://schemas.openxmlformats.org/drawingml/2006/main">
            <a:ext uri="{FF2B5EF4-FFF2-40B4-BE49-F238E27FC236}">
              <a16:creationId xmlns:a16="http://schemas.microsoft.com/office/drawing/2014/main" id="{95973672-A2C4-439C-B30D-AEA6E4569683}"/>
            </a:ext>
          </a:extLst>
        </cdr:cNvPr>
        <cdr:cNvSpPr txBox="1"/>
      </cdr:nvSpPr>
      <cdr:spPr>
        <a:xfrm xmlns:a="http://schemas.openxmlformats.org/drawingml/2006/main">
          <a:off x="5393532" y="19545"/>
          <a:ext cx="1312233" cy="125227"/>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r>
            <a:rPr lang="da-DK" sz="800">
              <a:effectLst/>
              <a:latin typeface="+mn-lt"/>
              <a:ea typeface="+mn-ea"/>
              <a:cs typeface="+mn-cs"/>
            </a:rPr>
            <a:t>1.000 kr. pr. borger (2021-pl)</a:t>
          </a:r>
          <a:endParaRPr lang="da-DK" sz="400">
            <a:effectLst/>
          </a:endParaRPr>
        </a:p>
      </cdr:txBody>
    </cdr:sp>
  </cdr:relSizeAnchor>
  <cdr:relSizeAnchor xmlns:cdr="http://schemas.openxmlformats.org/drawingml/2006/chartDrawing">
    <cdr:from>
      <cdr:x>0</cdr:x>
      <cdr:y>0</cdr:y>
    </cdr:from>
    <cdr:to>
      <cdr:x>0.22415</cdr:x>
      <cdr:y>0.04457</cdr:y>
    </cdr:to>
    <cdr:sp macro="" textlink="">
      <cdr:nvSpPr>
        <cdr:cNvPr id="2" name="AxisTitleValueLeft">
          <a:extLst xmlns:a="http://schemas.openxmlformats.org/drawingml/2006/main">
            <a:ext uri="{FF2B5EF4-FFF2-40B4-BE49-F238E27FC236}">
              <a16:creationId xmlns:a16="http://schemas.microsoft.com/office/drawing/2014/main" id="{0E9D75E2-1054-411D-A397-93558E512F96}"/>
            </a:ext>
          </a:extLst>
        </cdr:cNvPr>
        <cdr:cNvSpPr txBox="1"/>
      </cdr:nvSpPr>
      <cdr:spPr>
        <a:xfrm xmlns:a="http://schemas.openxmlformats.org/drawingml/2006/main">
          <a:off x="0" y="0"/>
          <a:ext cx="1814774" cy="188385"/>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1.000 kr. pr. borger (2021-pl)</a:t>
          </a:r>
        </a:p>
      </cdr:txBody>
    </cdr:sp>
  </cdr:relSizeAnchor>
</c:userShapes>
</file>

<file path=xl/drawings/drawing90.xml><?xml version="1.0" encoding="utf-8"?>
<c:userShapes xmlns:c="http://schemas.openxmlformats.org/drawingml/2006/chart">
  <cdr:relSizeAnchor xmlns:cdr="http://schemas.openxmlformats.org/drawingml/2006/chartDrawing">
    <cdr:from>
      <cdr:x>0.94616</cdr:x>
      <cdr:y>0.01852</cdr:y>
    </cdr:from>
    <cdr:to>
      <cdr:x>1</cdr:x>
      <cdr:y>0.07511</cdr:y>
    </cdr:to>
    <cdr:sp macro="" textlink="">
      <cdr:nvSpPr>
        <cdr:cNvPr id="3" name="AxisTitleValueRight">
          <a:extLst xmlns:a="http://schemas.openxmlformats.org/drawingml/2006/main">
            <a:ext uri="{FF2B5EF4-FFF2-40B4-BE49-F238E27FC236}">
              <a16:creationId xmlns:a16="http://schemas.microsoft.com/office/drawing/2014/main" id="{E8597E61-558F-4A29-BF4A-C1DAE8836B9D}"/>
            </a:ext>
          </a:extLst>
        </cdr:cNvPr>
        <cdr:cNvSpPr txBox="1"/>
      </cdr:nvSpPr>
      <cdr:spPr>
        <a:xfrm xmlns:a="http://schemas.openxmlformats.org/drawingml/2006/main">
          <a:off x="4298806"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0.05384</cdr:x>
      <cdr:y>0.07511</cdr:y>
    </cdr:to>
    <cdr:sp macro="" textlink="">
      <cdr:nvSpPr>
        <cdr:cNvPr id="2" name="AxisTitleValueLeft">
          <a:extLst xmlns:a="http://schemas.openxmlformats.org/drawingml/2006/main">
            <a:ext uri="{FF2B5EF4-FFF2-40B4-BE49-F238E27FC236}">
              <a16:creationId xmlns:a16="http://schemas.microsoft.com/office/drawing/2014/main" id="{C32C81BE-1E5E-4F01-A81B-63054085B99D}"/>
            </a:ext>
          </a:extLst>
        </cdr:cNvPr>
        <cdr:cNvSpPr txBox="1"/>
      </cdr:nvSpPr>
      <cdr:spPr>
        <a:xfrm xmlns:a="http://schemas.openxmlformats.org/drawingml/2006/main">
          <a:off x="0" y="50359"/>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130969</xdr:colOff>
      <xdr:row>4</xdr:row>
      <xdr:rowOff>71438</xdr:rowOff>
    </xdr:from>
    <xdr:to>
      <xdr:col>10</xdr:col>
      <xdr:colOff>773906</xdr:colOff>
      <xdr:row>19</xdr:row>
      <xdr:rowOff>178594</xdr:rowOff>
    </xdr:to>
    <xdr:graphicFrame macro="">
      <xdr:nvGraphicFramePr>
        <xdr:cNvPr id="5" name="Diagram 4"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3A06AFE1-3B65-4241-B7A8-9E94AEBFA3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0.96983</cdr:x>
      <cdr:y>0</cdr:y>
    </cdr:from>
    <cdr:to>
      <cdr:x>1</cdr:x>
      <cdr:y>0.03474</cdr:y>
    </cdr:to>
    <cdr:sp macro="" textlink="">
      <cdr:nvSpPr>
        <cdr:cNvPr id="3" name="AxisTitleValueRight">
          <a:extLst xmlns:a="http://schemas.openxmlformats.org/drawingml/2006/main">
            <a:ext uri="{FF2B5EF4-FFF2-40B4-BE49-F238E27FC236}">
              <a16:creationId xmlns:a16="http://schemas.microsoft.com/office/drawing/2014/main" id="{8110543B-45A5-47E8-B4AE-603A8B013E4C}"/>
            </a:ext>
          </a:extLst>
        </cdr:cNvPr>
        <cdr:cNvSpPr txBox="1"/>
      </cdr:nvSpPr>
      <cdr:spPr>
        <a:xfrm xmlns:a="http://schemas.openxmlformats.org/drawingml/2006/main">
          <a:off x="7863538"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0.03017</cdr:x>
      <cdr:y>0.03474</cdr:y>
    </cdr:to>
    <cdr:sp macro="" textlink="">
      <cdr:nvSpPr>
        <cdr:cNvPr id="2" name="AxisTitleValueLeft">
          <a:extLst xmlns:a="http://schemas.openxmlformats.org/drawingml/2006/main">
            <a:ext uri="{FF2B5EF4-FFF2-40B4-BE49-F238E27FC236}">
              <a16:creationId xmlns:a16="http://schemas.microsoft.com/office/drawing/2014/main" id="{D2D6229B-9562-4A6A-9FD5-4D95A454B983}"/>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166688</xdr:colOff>
      <xdr:row>4</xdr:row>
      <xdr:rowOff>71437</xdr:rowOff>
    </xdr:from>
    <xdr:to>
      <xdr:col>10</xdr:col>
      <xdr:colOff>797719</xdr:colOff>
      <xdr:row>19</xdr:row>
      <xdr:rowOff>130969</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8CFDC7FD-3647-4EC3-AA4F-7846C6FDFC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c:userShapes xmlns:c="http://schemas.openxmlformats.org/drawingml/2006/chart">
  <cdr:relSizeAnchor xmlns:cdr="http://schemas.openxmlformats.org/drawingml/2006/chartDrawing">
    <cdr:from>
      <cdr:x>0.97002</cdr:x>
      <cdr:y>0</cdr:y>
    </cdr:from>
    <cdr:to>
      <cdr:x>1</cdr:x>
      <cdr:y>0.03838</cdr:y>
    </cdr:to>
    <cdr:sp macro="" textlink="">
      <cdr:nvSpPr>
        <cdr:cNvPr id="3" name="AxisTitleValueRight">
          <a:extLst xmlns:a="http://schemas.openxmlformats.org/drawingml/2006/main">
            <a:ext uri="{FF2B5EF4-FFF2-40B4-BE49-F238E27FC236}">
              <a16:creationId xmlns:a16="http://schemas.microsoft.com/office/drawing/2014/main" id="{2345DF3A-4ADE-48E3-9443-5A866ED58E4F}"/>
            </a:ext>
          </a:extLst>
        </cdr:cNvPr>
        <cdr:cNvSpPr txBox="1"/>
      </cdr:nvSpPr>
      <cdr:spPr>
        <a:xfrm xmlns:a="http://schemas.openxmlformats.org/drawingml/2006/main">
          <a:off x="7913544"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cdr:y>
    </cdr:from>
    <cdr:to>
      <cdr:x>0.02998</cdr:x>
      <cdr:y>0.03838</cdr:y>
    </cdr:to>
    <cdr:sp macro="" textlink="">
      <cdr:nvSpPr>
        <cdr:cNvPr id="2" name="AxisTitleValueLeft">
          <a:extLst xmlns:a="http://schemas.openxmlformats.org/drawingml/2006/main">
            <a:ext uri="{FF2B5EF4-FFF2-40B4-BE49-F238E27FC236}">
              <a16:creationId xmlns:a16="http://schemas.microsoft.com/office/drawing/2014/main" id="{9E9D031D-B585-4604-8E00-22B71D7E6236}"/>
            </a:ext>
          </a:extLst>
        </cdr:cNvPr>
        <cdr:cNvSpPr txBox="1"/>
      </cdr:nvSpPr>
      <cdr:spPr>
        <a:xfrm xmlns:a="http://schemas.openxmlformats.org/drawingml/2006/main">
          <a:off x="0" y="0"/>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130968</xdr:colOff>
      <xdr:row>4</xdr:row>
      <xdr:rowOff>71438</xdr:rowOff>
    </xdr:from>
    <xdr:to>
      <xdr:col>10</xdr:col>
      <xdr:colOff>738187</xdr:colOff>
      <xdr:row>19</xdr:row>
      <xdr:rowOff>154782</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DE3B182A-F2A5-47FF-B7C1-738DC58CC8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0.9697</cdr:x>
      <cdr:y>0.01852</cdr:y>
    </cdr:from>
    <cdr:to>
      <cdr:x>1</cdr:x>
      <cdr:y>0.05124</cdr:y>
    </cdr:to>
    <cdr:sp macro="" textlink="">
      <cdr:nvSpPr>
        <cdr:cNvPr id="3" name="AxisTitleValueRight">
          <a:extLst xmlns:a="http://schemas.openxmlformats.org/drawingml/2006/main">
            <a:ext uri="{FF2B5EF4-FFF2-40B4-BE49-F238E27FC236}">
              <a16:creationId xmlns:a16="http://schemas.microsoft.com/office/drawing/2014/main" id="{A020E67E-D049-4060-B2CD-20FA6032E99D}"/>
            </a:ext>
          </a:extLst>
        </cdr:cNvPr>
        <cdr:cNvSpPr txBox="1"/>
      </cdr:nvSpPr>
      <cdr:spPr>
        <a:xfrm xmlns:a="http://schemas.openxmlformats.org/drawingml/2006/main">
          <a:off x="7827818" y="87092"/>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Pct.</a:t>
          </a:r>
        </a:p>
      </cdr:txBody>
    </cdr:sp>
  </cdr:relSizeAnchor>
  <cdr:relSizeAnchor xmlns:cdr="http://schemas.openxmlformats.org/drawingml/2006/chartDrawing">
    <cdr:from>
      <cdr:x>0</cdr:x>
      <cdr:y>0.01852</cdr:y>
    </cdr:from>
    <cdr:to>
      <cdr:x>0.0303</cdr:x>
      <cdr:y>0.05124</cdr:y>
    </cdr:to>
    <cdr:sp macro="" textlink="">
      <cdr:nvSpPr>
        <cdr:cNvPr id="2" name="AxisTitleValueLeft">
          <a:extLst xmlns:a="http://schemas.openxmlformats.org/drawingml/2006/main">
            <a:ext uri="{FF2B5EF4-FFF2-40B4-BE49-F238E27FC236}">
              <a16:creationId xmlns:a16="http://schemas.microsoft.com/office/drawing/2014/main" id="{66E02CF8-3F42-4190-ADAB-BE5E44E8967D}"/>
            </a:ext>
          </a:extLst>
        </cdr:cNvPr>
        <cdr:cNvSpPr txBox="1"/>
      </cdr:nvSpPr>
      <cdr:spPr>
        <a:xfrm xmlns:a="http://schemas.openxmlformats.org/drawingml/2006/main">
          <a:off x="0" y="87092"/>
          <a:ext cx="244619"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Pct.</a:t>
          </a:r>
        </a:p>
      </cdr:txBody>
    </cdr:sp>
  </cdr:relSizeAnchor>
</c:userShapes>
</file>

<file path=xl/drawings/drawing97.xml><?xml version="1.0" encoding="utf-8"?>
<xdr:wsDr xmlns:xdr="http://schemas.openxmlformats.org/drawingml/2006/spreadsheetDrawing" xmlns:a="http://schemas.openxmlformats.org/drawingml/2006/main">
  <xdr:twoCellAnchor>
    <xdr:from>
      <xdr:col>1</xdr:col>
      <xdr:colOff>107157</xdr:colOff>
      <xdr:row>4</xdr:row>
      <xdr:rowOff>71437</xdr:rowOff>
    </xdr:from>
    <xdr:to>
      <xdr:col>10</xdr:col>
      <xdr:colOff>714376</xdr:colOff>
      <xdr:row>19</xdr:row>
      <xdr:rowOff>154781</xdr:rowOff>
    </xdr:to>
    <xdr:graphicFrame macro="">
      <xdr:nvGraphicFramePr>
        <xdr:cNvPr id="3" name="Diagram 2"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4&lt;/ChartType&gt;&#10;  &lt;UsedPath&gt;C:\ProgramData\OfficeExtensions\Content\CorporateCharts\Kurve&lt;/UsedPath&gt;&#10;&lt;/ChartInfo&gt;">
          <a:extLst>
            <a:ext uri="{FF2B5EF4-FFF2-40B4-BE49-F238E27FC236}">
              <a16:creationId xmlns:a16="http://schemas.microsoft.com/office/drawing/2014/main" id="{C98AD6B7-A31B-4607-A8BE-92C6A4BDAA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c:userShapes xmlns:c="http://schemas.openxmlformats.org/drawingml/2006/chart">
  <cdr:relSizeAnchor xmlns:cdr="http://schemas.openxmlformats.org/drawingml/2006/chartDrawing">
    <cdr:from>
      <cdr:x>0.83183</cdr:x>
      <cdr:y>0.01852</cdr:y>
    </cdr:from>
    <cdr:to>
      <cdr:x>1</cdr:x>
      <cdr:y>0.05524</cdr:y>
    </cdr:to>
    <cdr:sp macro="" textlink="">
      <cdr:nvSpPr>
        <cdr:cNvPr id="3" name="AxisTitleValueRight">
          <a:extLst xmlns:a="http://schemas.openxmlformats.org/drawingml/2006/main">
            <a:ext uri="{FF2B5EF4-FFF2-40B4-BE49-F238E27FC236}">
              <a16:creationId xmlns:a16="http://schemas.microsoft.com/office/drawing/2014/main" id="{9CEA34F0-5083-4829-A9D1-58C1E11C0CDD}"/>
            </a:ext>
          </a:extLst>
        </cdr:cNvPr>
        <cdr:cNvSpPr txBox="1"/>
      </cdr:nvSpPr>
      <cdr:spPr>
        <a:xfrm xmlns:a="http://schemas.openxmlformats.org/drawingml/2006/main">
          <a:off x="6744641" y="77617"/>
          <a:ext cx="136351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800">
              <a:solidFill>
                <a:srgbClr val="000000"/>
              </a:solidFill>
              <a:latin typeface="+mn-lt"/>
            </a:rPr>
            <a:t>Fraværsdage pr. årsværk</a:t>
          </a:r>
        </a:p>
      </cdr:txBody>
    </cdr:sp>
  </cdr:relSizeAnchor>
  <cdr:relSizeAnchor xmlns:cdr="http://schemas.openxmlformats.org/drawingml/2006/chartDrawing">
    <cdr:from>
      <cdr:x>0</cdr:x>
      <cdr:y>0.01852</cdr:y>
    </cdr:from>
    <cdr:to>
      <cdr:x>0.16817</cdr:x>
      <cdr:y>0.05524</cdr:y>
    </cdr:to>
    <cdr:sp macro="" textlink="">
      <cdr:nvSpPr>
        <cdr:cNvPr id="2" name="AxisTitleValueLeft">
          <a:extLst xmlns:a="http://schemas.openxmlformats.org/drawingml/2006/main">
            <a:ext uri="{FF2B5EF4-FFF2-40B4-BE49-F238E27FC236}">
              <a16:creationId xmlns:a16="http://schemas.microsoft.com/office/drawing/2014/main" id="{0BE73CCE-9497-41A8-A734-57E8BFFB9AD7}"/>
            </a:ext>
          </a:extLst>
        </cdr:cNvPr>
        <cdr:cNvSpPr txBox="1"/>
      </cdr:nvSpPr>
      <cdr:spPr>
        <a:xfrm xmlns:a="http://schemas.openxmlformats.org/drawingml/2006/main">
          <a:off x="0" y="77617"/>
          <a:ext cx="1363515" cy="153888"/>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800">
              <a:solidFill>
                <a:srgbClr val="000000"/>
              </a:solidFill>
              <a:latin typeface="+mn-lt"/>
            </a:rPr>
            <a:t>Fraværsdage pr. årsværk</a:t>
          </a:r>
        </a:p>
      </cdr:txBody>
    </cdr:sp>
  </cdr:relSizeAnchor>
</c:userShapes>
</file>

<file path=xl/drawings/drawing99.xml><?xml version="1.0" encoding="utf-8"?>
<xdr:wsDr xmlns:xdr="http://schemas.openxmlformats.org/drawingml/2006/spreadsheetDrawing" xmlns:a="http://schemas.openxmlformats.org/drawingml/2006/main">
  <xdr:twoCellAnchor>
    <xdr:from>
      <xdr:col>0</xdr:col>
      <xdr:colOff>392907</xdr:colOff>
      <xdr:row>3</xdr:row>
      <xdr:rowOff>142876</xdr:rowOff>
    </xdr:from>
    <xdr:to>
      <xdr:col>10</xdr:col>
      <xdr:colOff>261937</xdr:colOff>
      <xdr:row>19</xdr:row>
      <xdr:rowOff>45244</xdr:rowOff>
    </xdr:to>
    <xdr:graphicFrame macro="">
      <xdr:nvGraphicFramePr>
        <xdr:cNvPr id="2" name="Diagram 1" descr="&lt;?xml version=&quot;1.0&quot; encoding=&quot;utf-16&quot;?&gt;&#10;&lt;ChartInfo xmlns:xsd=&quot;http://www.w3.org/2001/XMLSchema&quot; xmlns:xsi=&quot;http://www.w3.org/2001/XMLSchema-instance&quot;&gt;&#10;  &lt;SubtitleFontSize&gt;5&lt;/SubtitleFontSize&gt;&#10;  &lt;FunctionHistory&gt;&#10;    &lt;Item&gt;&#10;      &lt;Key&gt;&#10;        &lt;int&gt;0&lt;/int&gt;&#10;      &lt;/Key&gt;&#10;      &lt;Value&gt;&#10;        &lt;Cmd case=&quot;chart_title_pos&quot; val=&quot;chart,left&quot; IsRe=&quot;1&quot; /&gt;&#10;      &lt;/Value&gt;&#10;    &lt;/Item&gt;&#10;    &lt;Item&gt;&#10;      &lt;Key&gt;&#10;        &lt;int&gt;99&lt;/int&gt;&#10;      &lt;/Key&gt;&#10;      &lt;Value&gt;&#10;        &lt;Cmd case=&quot;axis_y_title&quot; title=&quot;Title&quot; font=&quot;Franklin Gothic Book&quot; font-size=&quot;6&quot; margin=&quot;%2&quot; IsRe=&quot;1&quot; /&gt;&#10;      &lt;/Value&gt;&#10;    &lt;/Item&gt;&#10;    &lt;Item&gt;&#10;      &lt;Key&gt;&#10;        &lt;int&gt;6&lt;/int&gt;&#10;      &lt;/Key&gt;&#10;      &lt;Value&gt;&#10;        &lt;Cmd case=&quot;addSecondAxis&quot; axis=&quot;y&quot; IsRe=&quot;1&quot; /&gt;&#10;      &lt;/Value&gt;&#10;    &lt;/Item&gt;&#10;    &lt;Item&gt;&#10;      &lt;Key&gt;&#10;        &lt;int&gt;1&lt;/int&gt;&#10;      &lt;/Key&gt;&#10;      &lt;Value&gt;&#10;        &lt;Cmd case=&quot;legend_pos&quot; val=&quot;ignore,chart,fill&quot; long-legend=&quot;true&quot; IsRe=&quot;1&quot; /&gt;&#10;      &lt;/Value&gt;&#10;    &lt;/Item&gt;&#10;  &lt;/FunctionHistory&gt;&#10;  &lt;TypeSet&gt;true&lt;/TypeSet&gt;&#10;  &lt;ChartType&gt;51&lt;/ChartType&gt;&#10;  &lt;UsedPath&gt;C:\ProgramData\OfficeExtensions\Content\CorporateCharts\Søjle&lt;/UsedPath&gt;&#10;&lt;/ChartInfo&gt;">
          <a:extLst>
            <a:ext uri="{FF2B5EF4-FFF2-40B4-BE49-F238E27FC236}">
              <a16:creationId xmlns:a16="http://schemas.microsoft.com/office/drawing/2014/main" id="{90F3FC6B-59A2-45D7-9105-68F739F38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RKrapport_FigurFarver_V01">
  <a:themeElements>
    <a:clrScheme name="RK skabelon V01">
      <a:dk1>
        <a:srgbClr val="053E61"/>
      </a:dk1>
      <a:lt1>
        <a:srgbClr val="FFFFFF"/>
      </a:lt1>
      <a:dk2>
        <a:srgbClr val="053E61"/>
      </a:dk2>
      <a:lt2>
        <a:srgbClr val="FFFFFF"/>
      </a:lt2>
      <a:accent1>
        <a:srgbClr val="053E61"/>
      </a:accent1>
      <a:accent2>
        <a:srgbClr val="B1BEE1"/>
      </a:accent2>
      <a:accent3>
        <a:srgbClr val="F28A20"/>
      </a:accent3>
      <a:accent4>
        <a:srgbClr val="9C9A9A"/>
      </a:accent4>
      <a:accent5>
        <a:srgbClr val="EDE99D"/>
      </a:accent5>
      <a:accent6>
        <a:srgbClr val="739C75"/>
      </a:accent6>
      <a:hlink>
        <a:srgbClr val="053E61"/>
      </a:hlink>
      <a:folHlink>
        <a:srgbClr val="F28A20"/>
      </a:folHlink>
    </a:clrScheme>
    <a:fontScheme name="Brugerdefineret 1">
      <a:majorFont>
        <a:latin typeface="Poppins"/>
        <a:ea typeface=""/>
        <a:cs typeface=""/>
      </a:majorFont>
      <a:minorFont>
        <a:latin typeface="Poppi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1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1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16.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1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2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23.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24.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25.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5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16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162.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164.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166.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68.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170.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172.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175.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177.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17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181.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183.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85.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87.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189.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417A-F15D-42CC-9FAD-C9FB5E2452F1}">
  <sheetPr codeName="Ark1"/>
  <dimension ref="A1:C71"/>
  <sheetViews>
    <sheetView showGridLines="0" tabSelected="1" zoomScale="70" zoomScaleNormal="70" workbookViewId="0">
      <selection activeCell="B1" sqref="B1"/>
    </sheetView>
  </sheetViews>
  <sheetFormatPr defaultColWidth="9" defaultRowHeight="16.5"/>
  <cols>
    <col min="1" max="1" width="127.125" style="70" customWidth="1"/>
    <col min="2" max="2" width="169.75" style="70" bestFit="1" customWidth="1"/>
    <col min="3" max="3" width="65" style="70" customWidth="1"/>
    <col min="4" max="16384" width="9" style="70"/>
  </cols>
  <sheetData>
    <row r="1" spans="1:3" ht="58.5" customHeight="1">
      <c r="A1" s="74"/>
      <c r="B1" s="74"/>
    </row>
    <row r="2" spans="1:3" ht="54" customHeight="1">
      <c r="A2" s="72" t="s">
        <v>1197</v>
      </c>
      <c r="B2" s="74"/>
    </row>
    <row r="3" spans="1:3" ht="20.25" customHeight="1" thickBot="1">
      <c r="A3" s="75" t="s">
        <v>1201</v>
      </c>
      <c r="B3" s="73"/>
      <c r="C3" s="71"/>
    </row>
    <row r="4" spans="1:3" ht="33" customHeight="1">
      <c r="A4" s="76" t="s">
        <v>1198</v>
      </c>
      <c r="B4" s="76" t="s">
        <v>1199</v>
      </c>
    </row>
    <row r="5" spans="1:3" ht="21" customHeight="1">
      <c r="A5" s="74" t="s">
        <v>1260</v>
      </c>
      <c r="B5" s="74" t="s">
        <v>814</v>
      </c>
    </row>
    <row r="6" spans="1:3" ht="18.75" customHeight="1">
      <c r="A6" s="74" t="s">
        <v>1259</v>
      </c>
      <c r="B6" s="74" t="s">
        <v>1240</v>
      </c>
    </row>
    <row r="7" spans="1:3" ht="18.75" customHeight="1">
      <c r="A7" s="74" t="s">
        <v>1261</v>
      </c>
      <c r="B7" s="74" t="s">
        <v>1255</v>
      </c>
    </row>
    <row r="8" spans="1:3" ht="18.75" customHeight="1">
      <c r="A8" s="74" t="s">
        <v>1262</v>
      </c>
      <c r="B8" s="74" t="s">
        <v>936</v>
      </c>
    </row>
    <row r="9" spans="1:3" ht="18.75" customHeight="1">
      <c r="A9" s="74" t="s">
        <v>1263</v>
      </c>
      <c r="B9" s="74" t="s">
        <v>937</v>
      </c>
    </row>
    <row r="10" spans="1:3" ht="18.75" customHeight="1">
      <c r="A10" s="74" t="s">
        <v>1264</v>
      </c>
      <c r="B10" s="74" t="s">
        <v>938</v>
      </c>
    </row>
    <row r="11" spans="1:3" ht="18.75" customHeight="1">
      <c r="A11" s="74" t="s">
        <v>1265</v>
      </c>
      <c r="B11" s="74" t="s">
        <v>1274</v>
      </c>
    </row>
    <row r="12" spans="1:3" ht="18.75" customHeight="1">
      <c r="A12" s="74" t="s">
        <v>1266</v>
      </c>
      <c r="B12" s="74" t="s">
        <v>1275</v>
      </c>
    </row>
    <row r="13" spans="1:3" ht="18.75" customHeight="1">
      <c r="A13" s="74" t="s">
        <v>1267</v>
      </c>
      <c r="B13" s="74" t="s">
        <v>1276</v>
      </c>
    </row>
    <row r="14" spans="1:3" ht="18.75" customHeight="1">
      <c r="A14" s="74" t="s">
        <v>1258</v>
      </c>
      <c r="B14" s="74" t="s">
        <v>1277</v>
      </c>
    </row>
    <row r="15" spans="1:3" ht="18.75" customHeight="1">
      <c r="A15" s="74" t="s">
        <v>803</v>
      </c>
      <c r="B15" s="74" t="s">
        <v>1278</v>
      </c>
    </row>
    <row r="16" spans="1:3" ht="18.75" customHeight="1">
      <c r="A16" s="74" t="s">
        <v>804</v>
      </c>
      <c r="B16" s="74" t="s">
        <v>940</v>
      </c>
    </row>
    <row r="17" spans="1:2" ht="18.75" customHeight="1">
      <c r="A17" s="74" t="s">
        <v>1202</v>
      </c>
      <c r="B17" s="74" t="s">
        <v>1279</v>
      </c>
    </row>
    <row r="18" spans="1:2" ht="18.75" customHeight="1">
      <c r="A18" s="74" t="s">
        <v>1203</v>
      </c>
      <c r="B18" s="74" t="s">
        <v>941</v>
      </c>
    </row>
    <row r="19" spans="1:2" ht="18.75" customHeight="1">
      <c r="A19" s="74" t="s">
        <v>805</v>
      </c>
      <c r="B19" s="74" t="s">
        <v>1280</v>
      </c>
    </row>
    <row r="20" spans="1:2" ht="18.75" customHeight="1">
      <c r="A20" s="74" t="s">
        <v>1205</v>
      </c>
      <c r="B20" s="74" t="s">
        <v>1281</v>
      </c>
    </row>
    <row r="21" spans="1:2" ht="18.75" customHeight="1">
      <c r="A21" s="74" t="s">
        <v>1268</v>
      </c>
      <c r="B21" s="101" t="s">
        <v>1282</v>
      </c>
    </row>
    <row r="22" spans="1:2" ht="18.75" customHeight="1">
      <c r="A22" s="74" t="s">
        <v>1269</v>
      </c>
      <c r="B22" s="100" t="s">
        <v>1283</v>
      </c>
    </row>
    <row r="23" spans="1:2" ht="18.75" customHeight="1">
      <c r="A23" s="74" t="s">
        <v>1206</v>
      </c>
      <c r="B23" s="74" t="s">
        <v>1284</v>
      </c>
    </row>
    <row r="24" spans="1:2" ht="18.75" customHeight="1">
      <c r="A24" s="74" t="s">
        <v>1270</v>
      </c>
      <c r="B24" s="74" t="s">
        <v>1285</v>
      </c>
    </row>
    <row r="25" spans="1:2" ht="18.75" customHeight="1">
      <c r="A25" s="74" t="s">
        <v>974</v>
      </c>
      <c r="B25" s="74" t="s">
        <v>1286</v>
      </c>
    </row>
    <row r="26" spans="1:2" ht="18.75" customHeight="1">
      <c r="A26" s="74" t="s">
        <v>922</v>
      </c>
      <c r="B26" s="74" t="s">
        <v>1287</v>
      </c>
    </row>
    <row r="27" spans="1:2" ht="18.75" customHeight="1">
      <c r="A27" s="74" t="s">
        <v>923</v>
      </c>
      <c r="B27" s="74" t="s">
        <v>1288</v>
      </c>
    </row>
    <row r="28" spans="1:2" ht="18.75" customHeight="1">
      <c r="A28" s="74" t="s">
        <v>924</v>
      </c>
      <c r="B28" s="74" t="s">
        <v>1289</v>
      </c>
    </row>
    <row r="29" spans="1:2" ht="18.75" customHeight="1">
      <c r="A29" s="74" t="s">
        <v>925</v>
      </c>
      <c r="B29" s="74" t="s">
        <v>1290</v>
      </c>
    </row>
    <row r="30" spans="1:2" ht="18.75" customHeight="1">
      <c r="A30" s="74" t="s">
        <v>1208</v>
      </c>
      <c r="B30" s="74" t="s">
        <v>942</v>
      </c>
    </row>
    <row r="31" spans="1:2" ht="18.75" customHeight="1">
      <c r="A31" s="74" t="s">
        <v>1207</v>
      </c>
      <c r="B31" s="74" t="s">
        <v>1291</v>
      </c>
    </row>
    <row r="32" spans="1:2" ht="18.75" customHeight="1">
      <c r="A32" s="74" t="s">
        <v>926</v>
      </c>
      <c r="B32" s="74" t="s">
        <v>946</v>
      </c>
    </row>
    <row r="33" spans="1:2" ht="18.75" customHeight="1">
      <c r="A33" s="74" t="s">
        <v>1257</v>
      </c>
      <c r="B33" s="74" t="s">
        <v>956</v>
      </c>
    </row>
    <row r="34" spans="1:2" ht="18.75" customHeight="1">
      <c r="A34" s="74" t="s">
        <v>927</v>
      </c>
      <c r="B34" s="74" t="s">
        <v>957</v>
      </c>
    </row>
    <row r="35" spans="1:2" ht="18.75" customHeight="1">
      <c r="A35" s="74" t="s">
        <v>1209</v>
      </c>
      <c r="B35" s="74" t="s">
        <v>958</v>
      </c>
    </row>
    <row r="36" spans="1:2" ht="18.75" customHeight="1">
      <c r="A36" s="74" t="s">
        <v>1210</v>
      </c>
      <c r="B36" s="74" t="s">
        <v>959</v>
      </c>
    </row>
    <row r="37" spans="1:2" ht="18.75" customHeight="1">
      <c r="A37" s="74" t="s">
        <v>1211</v>
      </c>
      <c r="B37" s="74" t="s">
        <v>960</v>
      </c>
    </row>
    <row r="38" spans="1:2" ht="18.75" customHeight="1">
      <c r="A38" s="74" t="s">
        <v>1271</v>
      </c>
      <c r="B38" s="74" t="s">
        <v>944</v>
      </c>
    </row>
    <row r="39" spans="1:2" ht="18.75" customHeight="1">
      <c r="A39" s="74" t="s">
        <v>928</v>
      </c>
      <c r="B39" s="74" t="s">
        <v>945</v>
      </c>
    </row>
    <row r="40" spans="1:2" ht="18.75" customHeight="1">
      <c r="A40" s="74" t="s">
        <v>1212</v>
      </c>
      <c r="B40" s="74"/>
    </row>
    <row r="41" spans="1:2" ht="18.75" customHeight="1">
      <c r="A41" s="74" t="s">
        <v>929</v>
      </c>
      <c r="B41" s="74"/>
    </row>
    <row r="42" spans="1:2" ht="18.75" customHeight="1">
      <c r="A42" s="74" t="s">
        <v>1213</v>
      </c>
      <c r="B42" s="74"/>
    </row>
    <row r="43" spans="1:2" ht="18.75" customHeight="1">
      <c r="A43" s="74" t="s">
        <v>1214</v>
      </c>
      <c r="B43" s="74"/>
    </row>
    <row r="44" spans="1:2" ht="18.75" customHeight="1">
      <c r="A44" s="74" t="s">
        <v>1215</v>
      </c>
      <c r="B44" s="74"/>
    </row>
    <row r="45" spans="1:2" ht="18.75" customHeight="1">
      <c r="A45" s="74" t="s">
        <v>930</v>
      </c>
      <c r="B45" s="74"/>
    </row>
    <row r="46" spans="1:2" ht="18.75" customHeight="1">
      <c r="A46" s="74" t="s">
        <v>931</v>
      </c>
      <c r="B46" s="74"/>
    </row>
    <row r="47" spans="1:2" ht="18.75" customHeight="1">
      <c r="A47" s="74" t="s">
        <v>1216</v>
      </c>
      <c r="B47" s="74"/>
    </row>
    <row r="48" spans="1:2" ht="18.75" customHeight="1">
      <c r="A48" s="74" t="s">
        <v>1217</v>
      </c>
      <c r="B48" s="74"/>
    </row>
    <row r="49" spans="1:2" ht="18.75" customHeight="1">
      <c r="A49" s="74" t="s">
        <v>1218</v>
      </c>
      <c r="B49" s="74"/>
    </row>
    <row r="50" spans="1:2" ht="18.75" customHeight="1">
      <c r="A50" s="74" t="s">
        <v>991</v>
      </c>
      <c r="B50" s="74"/>
    </row>
    <row r="51" spans="1:2" ht="18.75" customHeight="1">
      <c r="A51" s="74" t="s">
        <v>992</v>
      </c>
      <c r="B51" s="74"/>
    </row>
    <row r="52" spans="1:2" ht="18.75" customHeight="1">
      <c r="A52" s="74" t="s">
        <v>1219</v>
      </c>
      <c r="B52" s="74"/>
    </row>
    <row r="53" spans="1:2" ht="18.75" customHeight="1">
      <c r="A53" s="74" t="s">
        <v>993</v>
      </c>
      <c r="B53" s="74"/>
    </row>
    <row r="54" spans="1:2" ht="18.75" customHeight="1">
      <c r="A54" s="74" t="s">
        <v>994</v>
      </c>
      <c r="B54" s="74"/>
    </row>
    <row r="55" spans="1:2" ht="18.75" customHeight="1">
      <c r="A55" s="74" t="s">
        <v>995</v>
      </c>
      <c r="B55" s="74"/>
    </row>
    <row r="56" spans="1:2" ht="18.75" customHeight="1">
      <c r="A56" s="74" t="s">
        <v>996</v>
      </c>
      <c r="B56" s="74"/>
    </row>
    <row r="57" spans="1:2" ht="18.75" customHeight="1">
      <c r="A57" s="74" t="s">
        <v>997</v>
      </c>
      <c r="B57" s="74"/>
    </row>
    <row r="58" spans="1:2" ht="18.75" customHeight="1">
      <c r="A58" s="74" t="s">
        <v>998</v>
      </c>
      <c r="B58" s="74"/>
    </row>
    <row r="59" spans="1:2" ht="18.75" customHeight="1">
      <c r="A59" s="74" t="s">
        <v>1272</v>
      </c>
      <c r="B59" s="74"/>
    </row>
    <row r="60" spans="1:2" ht="18.75" customHeight="1">
      <c r="A60" s="74" t="s">
        <v>1273</v>
      </c>
      <c r="B60" s="74"/>
    </row>
    <row r="61" spans="1:2" ht="18.75" customHeight="1">
      <c r="A61" s="74" t="s">
        <v>999</v>
      </c>
      <c r="B61" s="74"/>
    </row>
    <row r="62" spans="1:2" ht="18.75" customHeight="1">
      <c r="A62" s="74" t="s">
        <v>1200</v>
      </c>
      <c r="B62" s="74"/>
    </row>
    <row r="63" spans="1:2" ht="18.75" customHeight="1">
      <c r="A63" s="74" t="s">
        <v>1220</v>
      </c>
      <c r="B63" s="77"/>
    </row>
    <row r="64" spans="1:2" ht="18.75" customHeight="1"/>
    <row r="65" ht="18.75" customHeight="1"/>
    <row r="66" ht="18.75" customHeight="1"/>
    <row r="67" ht="18.75" customHeight="1"/>
    <row r="68" ht="18.75" customHeight="1"/>
    <row r="69" ht="18.75" customHeight="1"/>
    <row r="70" ht="18.75" customHeight="1"/>
    <row r="71" ht="18.75" customHeight="1"/>
  </sheetData>
  <hyperlinks>
    <hyperlink ref="A13" location="'8.a - Middellevetid'!A1" display="8.a - Forventet levealder i EU" xr:uid="{96D0F1FB-EB40-47A3-A1F0-87664ADE66E6}"/>
    <hyperlink ref="A7" location="'3.a - Andel 80+, 2023'!A1" display="3.a - Andel 80+ årige i hhv. 2023" xr:uid="{573344E8-B6EB-479A-81CF-F3D82575ED2E}"/>
    <hyperlink ref="A9" location="'4 - Sund.udg. pr. borger'!A1" display="4 - Sundhedsudgifter pr. borger" xr:uid="{D58876B4-16C0-41C5-AED5-D33F47E443B0}"/>
    <hyperlink ref="A11" location="'6 - Fremskrivning sundhedsudg.'!A1" display="6 - Udvikling i sundhedsudgifter" xr:uid="{E8C8CE87-9500-4898-AD6E-62AB9D65A848}"/>
    <hyperlink ref="A12" location="'7 - Kroniske sygdomme'!A1" display="7 - Borgere med kroniske diagnoser" xr:uid="{0E973A66-78DA-4961-BB8E-6E1C98578DAB}"/>
    <hyperlink ref="A14" location="'8.b - Norden, kræftoverlevelse'!A1" display="8.b - Relativ 5-års overlevelse af kræft for kvinder, 1971-2020" xr:uid="{CE2CE77B-CC99-4865-976E-93FD31DAA10B}"/>
    <hyperlink ref="A15" location="'9.a - Psyk. lidelse, andel'!A1" display="9.a - Andel af befolkningen over 16 år med minimum en psykisk lidelse" xr:uid="{9C17118C-79F3-4326-B1A4-550AD3499CA7}"/>
    <hyperlink ref="A17" location="'10 - Psyk. lidelse, antal'!A1" display="10 - Antal personer med minimum én diagnose på psykisk lidelse pr. 100.000 indbyggere" xr:uid="{B33E1C7C-02AA-44B8-8D33-90038971950F}"/>
    <hyperlink ref="A10" location="'5 - Sund.udg., alderstrin'!A1" display="5 - Samlede udgifter til sundhed" xr:uid="{FFD2C6DB-12C0-4DFF-86BE-2A94274616EC}"/>
    <hyperlink ref="A18" location="'11.a - Sund.udg. BVT'!A1" display="11.a - Sundheds- og ældreområdet som andel af bruttoværditilvækst (BVT)" xr:uid="{53097C38-1D49-418A-B302-73E8D1C2B242}"/>
    <hyperlink ref="A20" location="'12 - OECD, sund.udg. andel BNP'!A1" display="12 - Sundhedssområdet som andel af BNP, OECD-tal, 2020 (el. nærmeste år med tilgængelig data)" xr:uid="{DE6555ED-5FF7-4B75-B04D-8461945160F0}"/>
    <hyperlink ref="A21" location="'13 - Andel beskæft. i sundhed'!A1" display="13 - Andel af den samlede beskæftigelse ansat i det offentlige sundhedsvæsen og på plejehjem, 1966-2022" xr:uid="{F0518220-A31C-46B5-BA91-1E202F01AC17}"/>
    <hyperlink ref="A22" location="'14 - EU, andel beskæft. sund.'!A1" display="14 - Andel af den samlede beskæftigelse ansat i det offentlige sundhedsvæsen og ældreområdet, 2022" xr:uid="{99DEC1F6-7FC7-4DFA-B10A-86803A6A0D6E}"/>
    <hyperlink ref="A23" location="'15 - Kontakt til sektor, befolk'!A1" display="15 - Andel af befolkningen med kontakt til hver af sundhedsvæsenets sektorer, 2009, 2019 og 2021" xr:uid="{4934F62C-0710-440F-9184-EB8C0FB21B55}"/>
    <hyperlink ref="A25" location="'17 - Sund.udg. aktører, indeks'!A1" display="17 - Indeks for sundhedsudgifter for udvalgte aktører, 2010-2022" xr:uid="{9B9CA65F-4066-473B-A103-2F9F0408F8A4}"/>
    <hyperlink ref="B8" location="'A.1.a - Kom.udg., fordeling'!A1" display="A.1.a - Fordeling af de kommunale sundheds- og ældreudgifter, 2022 " xr:uid="{DD498F71-CD92-4E58-B327-6F57B2D77CF9}"/>
    <hyperlink ref="B10" location="'A.2 - Modtagere kom. indsatser'!A1" display="A.2 - Modtagere af kommunale sundheds- og plejeindsatser, 2022" xr:uid="{77EEF7C1-7C8F-4BE2-8DD2-9B790F5C5195}"/>
    <hyperlink ref="A24" location="'16 - Kontakt til sektor, indeks'!A1" display="16 - Indeks for antal kontakter til sundhedsvæsenet 2009-2021, sektorfordelt" xr:uid="{07C19280-CD71-411F-961C-B6008F9BBAA7}"/>
    <hyperlink ref="A26" location="'18 - Beskæft. i sundhed, antal'!A1" display="18 - Beskæftigede i sundhedsvæsenet herunder på plejehjem og i hjemmeplejen " xr:uid="{BC327D56-C163-474B-8B6E-AFC24B463F0D}"/>
    <hyperlink ref="A27" location="'19 - Personalegrupper'!A1" display="21 - Personalegrupper i sundhedsvæsenet og ældreplejen, fuldtidspersoner, 2021 " xr:uid="{7922AE2F-8BDC-4FDB-B070-658F388EA852}"/>
    <hyperlink ref="A28" location="'20 - Ændring i arbejdsstyrken'!A1" display="22 - Ændring i sundhedspersonale i arbejdsstyrken fra 2000 til 2020" xr:uid="{A0B9C4C9-A336-4D64-894B-F503AC767BD2}"/>
    <hyperlink ref="A29" location="'21 - Prim. beskæft. i sundhed'!A1" display="21 - Antal personer med primær beskæftigelse i udvalgte sektorer i sundhedsvæsenet efter uddannelse" xr:uid="{E8F8FDE9-170B-4CD5-964F-8986A562DFAD}"/>
    <hyperlink ref="A30" location="'22 - Personale pr. borger'!A1" display="22 - Personale pr. borger fordelt efter region, 2020" xr:uid="{F82DFD8B-B5C1-4D80-A4BA-5727A43822C6}"/>
    <hyperlink ref="A31" location="'23 - EU, Læger-sygeplejersker'!A1" display="23 - Antal læger og sygeplejersker pr. 1.000 indbyggere i EU og EØS." xr:uid="{229FF971-0BAD-4469-A6A9-9B8B9BE69A6E}"/>
    <hyperlink ref="A33" location="'25 - Udenl. sund.personale'!A1" display="25 - Udenlandske sundhedspersoner fordelt på faggrupper, 2020" xr:uid="{B7C7B51B-D556-4831-800E-9FD8DE6C853C}"/>
    <hyperlink ref="B11" location="'A.3 - OECD, læger udd. i udl.'!A1" display="A.3 - Andelen af læger, som er uddannet i udlandet, 2020 (eller det nærmeste år tilgængeligt)" xr:uid="{EBCD992C-15E4-40D9-AC16-285FE6404D36}"/>
    <hyperlink ref="B12" location="'A.4 - OECD, sygepl. udd. udl.'!A1" display="A.4 - Andelen af sygeplejersker, som er uddannet i udlandet, 2019 (eller det nærmeste år tilgængeligt)" xr:uid="{0E03DA4D-0924-454D-8BF8-69965E4AE93E}"/>
    <hyperlink ref="B15" location="'A.6 - Besk. udenl. læger+sygepl'!A1" display="A.6 - Status for udenlandske læger og sygeplejersker autoriseret i perioden 2016-2021 " xr:uid="{BE88757D-450C-4DC4-8E07-7921AD9602B6}"/>
    <hyperlink ref="A34" location="'26 - Ansøgninger udenfor EU'!A1" display="26 - Antallet af modtagne ansøgninger fra lande uden for EU/EØS 2016-2022" xr:uid="{D0BA4B07-7D65-4CAA-AFD9-F7BC4E535750}"/>
    <hyperlink ref="A36" location="'28 - Kontakter pr. medarbejder'!A1" display="28 - Antal årlige kontakter (indlæggelser samt ambulante ophold) i sygehusvæsenet pr. fuldtidsmedarbejder " xr:uid="{6F1B4871-08C4-4186-96C1-1D8147AA03BB}"/>
    <hyperlink ref="B16" location="'A.7 - AP, konsultationer'!A1" display="A.7 - Fordelingen af konsultationer i dagstid i almen praksis" xr:uid="{C4CF885A-C412-4F15-AB3F-78F48AB62C8E}"/>
    <hyperlink ref="B17" location="'A.8 - Digital kontakt'!A1" display="A.8 - Hver fjerde har haft digital kontakt med sundhedsvæsenet, og hver anden ønsker mere digital kontakt " xr:uid="{55B06129-D5DD-4A85-A69E-726C74FED8AF}"/>
    <hyperlink ref="B19" location="'A.10.a - Sundhedsapps'!A1" display="39.a - Befolkningens brug af sundhedsapps" xr:uid="{6650F371-F653-4E6E-B1E0-BA12D71111BB}"/>
    <hyperlink ref="B18" location="'A.9 - Kom. brug af skærmbesøg'!A1" display="A.9 - Andel kommuner, der anvender skærmbesøg på specifikke områder " xr:uid="{D3DC8644-5A8C-4193-8A54-64A6EF5631A0}"/>
    <hyperlink ref="B21" location="'A.11 - Holdning teknologi'!A1" display="A.11 - Befolkningens holdning til at benytte velfærdsteknolgi i fremtiden" xr:uid="{4AEC3C7A-A112-475D-B893-57DA82BEA7B3}"/>
    <hyperlink ref="B22" location="'A.12 - Holdning sundhedsdata'!A1" display="A.12 - Befolkningens holdning til brug af sundhedsdata" xr:uid="{7D0504A2-216D-4575-A06D-6E16A929FC27}"/>
    <hyperlink ref="A40" location="'31 - Rekruttering, tidsudv.'!A1" display="31 - Andel forgæves rekrutteringsforsøg blandt udvalgte sundhedsfaglige personalegrupper, september-februar, 2019-2023" xr:uid="{FF9C6E47-07FC-454D-B010-601D76D98A84}"/>
    <hyperlink ref="A41" location="'32 - Rekruttering, faggrupper'!A1" display="32 - Forgæves rekrutteringsforsøg blandt udvalgte sundhedsfaglige personalegrupper, september 2022 til februar 2023" xr:uid="{94AEFA36-972F-4313-A964-B039070B788A}"/>
    <hyperlink ref="A42" location="'33 - Rekruttering, landsdele'!A1" display="33 - Forgæves rekrutteringsrate (Danmarkskort)" xr:uid="{0DE725BC-3FE1-436D-8B0F-7E7E6B01E0ED}"/>
    <hyperlink ref="A43" location="'34 - Erhversdygtig ift. pension'!A1" display="34 - Forholdet mellem den erhvervsaktive befolkning og personer i folkepensionsalderen" xr:uid="{54A77678-AE73-4551-8DDA-CA8E0A58FAD5}"/>
    <hyperlink ref="A44" location="'35 - Mekanisk fremskrivning'!A1" display="35 - Mekaniske fremskrivninger af ændring i udbud af og efterspørgsel efter udvalgte velfærdsmedarbejdere i 2030 målt i forhold til 2019" xr:uid="{39111F13-2F5C-420F-9C0B-B5815EFC8545}"/>
    <hyperlink ref="A45" location="'36 - Fremskrivning, læger'!A1" display="36 - Fremskrivning af udbud af antal læger i arbejdsstyrken, 2021-2045 " xr:uid="{1E5F42EB-7914-4CF2-B195-5A952D5C50E0}"/>
    <hyperlink ref="A38" location="'30.a - Udredningsret'!A1" display="49.a - Andel forløb, hvor udredningsretten er overholdt i pct. somatikken" xr:uid="{5E43F6C9-3240-423D-8FB8-401EF802B5D2}"/>
    <hyperlink ref="A39" location="'30.b - Ventetid somatikken'!A1" display="30.b - Ventetid i dage til behandling på sygehus, somatikken" xr:uid="{F2060AC7-95C7-4AC4-BB44-41BE353F66C2}"/>
    <hyperlink ref="A46" location="'37 - Beskæft. 20 år efter udd.'!A1" display="37 - Andel beskæftigede på social- og sundhedsområdet 20 år efter endt uddannelse" xr:uid="{2BE7E87D-3CB9-44AC-BBB1-CF7C0DC31B8F}"/>
    <hyperlink ref="A47" location="'38 - Sygepl., ændring i besk.'!A1" display="38 - Nettoændring i sygeplejerskers beskæftigelse på de offentlige sygehuse, oktober 2019-2022" xr:uid="{DFFC8B31-D130-4D7D-878B-CBB5302189A5}"/>
    <hyperlink ref="A48" location="'39 - Sygepl. til øvrig sund.'!A1" display="39 - Nettoændring i sygeplejerskers beskæftigelse på de offentlige sygehuse, opdeling af nettoafgangen til det øvrige social- og sundhedsvæsen, oktober 2019-2022" xr:uid="{E6887B8E-36A4-49A7-B254-A35AD3AE8A99}"/>
    <hyperlink ref="A49" location="'40 - Sygepl. afgang, afd.'!A1" display="40 - Personaleafgang for sygeplejersker på akutmedicinske- og medicinske afdelinger fra 2020-2022" xr:uid="{D4AA3DDB-85F4-4927-A17C-DF3680C02E34}"/>
    <hyperlink ref="A50" location="'41 - Besk. efter alder'!A1" display="41 - Andel af sundhedsuddannede i beskæftigelse fordelt efter alder, 2020" xr:uid="{9EF50BB1-7B6D-4AB3-A164-D540E953CA8B}"/>
    <hyperlink ref="B29" location="'A.14 - EU, besk. 55-64 årige'!A1" display="A.14 - Den procentvise andel af befolkningen i beskæftigelse i alderen 55-64 år, 2022" xr:uid="{038DC336-81BB-404D-9A40-F09FF3758F31}"/>
    <hyperlink ref="A51" location="'42 - Deltid, faggrupper'!A1" display="42 - Andel deltidsansatte blandt udvalgte regionalt- og kommunalt ansatte" xr:uid="{DA60C2ED-6290-42AE-9614-B5A46D03F720}"/>
    <hyperlink ref="B30" location="'A.15 - Vagter, fordeling'!A1" display="A.15 - Fordeling af vagter á 8-timer indenfor udvalgte medarbejdergrupper blandt sygehuspersonalet, 2021 " xr:uid="{BBC980E4-9935-47D9-B78B-DF29F528CFDE}"/>
    <hyperlink ref="A52" location="'43 - Vagtarbejde'!A1" display="43 - Andel arbejdstimer, der ligger om aftenen, natten eller i weekenden – opdelt på udvalgte personalegrupper, 2022  " xr:uid="{ACDCD7E6-0F60-4306-B03D-3C6CA3C35156}"/>
    <hyperlink ref="B31" location="'A.16 - Vagter, andel'!A1" display="A.16 - Vagtbyrde i kommuner og regioner opdelt på arbejdstid – udvalgte personalegrupper, 2022 " xr:uid="{92C72296-EDFE-4CD9-AD83-531F2698F202}"/>
    <hyperlink ref="A53" location="'44 - Sygefravær'!A1" display="44 - Antal sygefraværsdage blandt offentligt ansat sundhedspersonale" xr:uid="{C54F7705-EA7A-489E-BE79-4296CFA1BD3E}"/>
    <hyperlink ref="A54" location="'45 - Motivation'!A1" display="45 - Motivationstyper på tværs af sektorer" xr:uid="{DA576886-A94C-4460-8481-86B049BCE040}"/>
    <hyperlink ref="A55" location="'46 - Inflydelse på arbejdet'!A1" display="46 - Andel medarbejdere, der svarer ”i meget høj grad” eller ”i høj grad” på spørgsmål om indflydelse" xr:uid="{2596E2E0-6487-4D99-AC1E-7CE3A89E4802}"/>
    <hyperlink ref="A56" location="'47 - Udviklingsmuligheder'!A1" display="47 - Andel medarbejdere, der svarer ”i meget høj grad” eller ”i høj grad” på spørgsmål om udviklingsmuligheder " xr:uid="{C3D7CBD0-9D6D-4F66-A67C-20B25936792C}"/>
    <hyperlink ref="A57" location="'48 - Arbejdstempo'!A1" display="48 - Andel af medarbejdere, der svarer ”altid” eller ”ofte” på spørgsmål om arbejdstempo og - mængde" xr:uid="{343210AE-D1B6-47A3-B014-08553ADF24E3}"/>
    <hyperlink ref="B38" location="'A.18 - Relation til kollegaer'!A1" display="A.18 - Andel medarbejdere, der svarer ”i meget høj grad” eller ”i høj grad” på spørgsmål om gode relationer til nærmeste kollegaer" xr:uid="{64999182-922D-4323-8CA0-FBB4B12785E2}"/>
    <hyperlink ref="B39" location="'A.19 - Ledelseskvalitet'!A1" display="67 - Andel medarbejdere, der svarer ”i meget høj grad” eller ”i høj grad” på spørgsmål om ledelseskvalitet" xr:uid="{AAD9AB21-5D9A-4AB2-BE8B-E6A49765F12E}"/>
    <hyperlink ref="A59" location="'50.a-i - Udd., optag, tilg. ans'!A1" display="50 - Optagne, tilgang og 1. prioritetsansøgere til sundhedsfaglige uddannelser" xr:uid="{862AD0FE-E3EC-4256-84F9-976BC2774D60}"/>
    <hyperlink ref="A60" location="'51.a - Frafald prof.bac.'!A1" display="51.a - Frafald på de sundhedsfaglige professionsbachelorudd. for studerende med studiestart 2019" xr:uid="{70D38F93-4A2D-4F07-8A17-F0BB90652C3E}"/>
    <hyperlink ref="A62" location="'52.a - Nyudd. sygepl.'!A1" display="52.a - Andel nyuddannede sygeplejersker, som fortsat arbejder i samme branche to år efter endt uddannelse" xr:uid="{C94E939D-6902-4B32-A095-3718F95BAF0D}"/>
    <hyperlink ref="A35" location="'27 - Prod. udvikling sygehus'!A1" display="27 - Udvikling i produktiviteten på sygehusenes samt udviklingen i den gennemsnitlige liggetid på de somatiske sygehuse, 2013-2018" xr:uid="{4CD13695-CC7F-4B2B-BE2C-AACAC46CED18}"/>
    <hyperlink ref="A37" location="'29 - Aktivitet og personale'!A1" display="29 - Udvikling i sundhedsfaligt personale og aktivitet på offentlige sygehuse" xr:uid="{BF1600CD-137B-4E0A-BC62-1CAB64C1E899}"/>
    <hyperlink ref="A8" location="'3.b - Andel 80+, 2050'!A1" display="3.b - Andel 80+ årige i hhv. 2050" xr:uid="{20A2F55F-BF7C-4704-993C-FE48ACF1B228}"/>
    <hyperlink ref="A16" location="'9.b - Psyk. lidelse, alder'!A1" display="9.b - Andel af befolkningen med minimum en psykisk lidelse, aldersfordelt" xr:uid="{8A6CB9E0-526F-4D14-BF29-F1EFDE95FDED}"/>
    <hyperlink ref="A19" location="'11.b - Sund.udg., andel off.'!A1" display="11.b - Sundheds- og ældreområdet som andel af offentlige udgifter" xr:uid="{B514C1E6-D12C-44E3-9319-1ABC02D0202D}"/>
    <hyperlink ref="B9" location="'A.1.b - Kom. udg., udv.'!A1" display="A.1.b - Udvikling i udgifterne på det kommunale ældreområde, 2018-22" xr:uid="{88902482-68B3-4385-A9DD-126B46DBF06D}"/>
    <hyperlink ref="A32" location="'24 - Udd.niveau'!A1" display="24 - Uddannelsesniveau for ansatte i sundhedsvæsenet og ældreplejen, andele" xr:uid="{82BB3A0C-089D-4088-A332-63691A70E8D7}"/>
    <hyperlink ref="B13" location="'A.5.a - Statsborgerskab, SOSU'!A1" display="A.5.a - Fordeling af statsborgerskab blandt fuldførte elever på SOSU-uddannelserne, 2022 " xr:uid="{E838DD14-1034-422F-B40F-ECD058C31139}"/>
    <hyperlink ref="B20" location="'A.10.b - Søgning helbredsinfo'!A1" display="A.10.b - Befolkningens søgning efter helbredsmæssig information på internettet" xr:uid="{0725E254-9E09-49C1-9D2D-5E86FA795D64}"/>
    <hyperlink ref="A61" location="'51.b - Frafald SOSU-udd.'!A1" display="51.b - Frafald på social- og sundhedsuddannelserne, 2022" xr:uid="{98D3C983-0402-4966-BDBE-BD1189EC34BE}"/>
    <hyperlink ref="A63" location="'52.b - Nyudd. SOSU'!A1" display="52.b - Andel nyuddannede social- og sundhedsassistenter, som fortsat arbejder i samme branche to år efter endt uddannelse" xr:uid="{7CB02295-CFA3-412D-B836-85033A0237C8}"/>
    <hyperlink ref="B14" location="'A.5.b - Statsborgerskab, prof.b'!A1" display="A.5.b - Fordeling af statsborgerskab blandt dimittender på de sundhedsfagelige professionsbacheloruddannelser og medicin, 2021 og 2022 " xr:uid="{869EC471-FEFA-4A63-BFE8-DDE728C421D3}"/>
    <hyperlink ref="B5" location="'Tabel A.1 - Pers.grupper'!A1" display="Tabel A.1 - Personalegrupper i sundhedsvæsenet og ældreplejen, 2008 til 2021 – 1.000 personer" xr:uid="{3F9E4D8E-EE0B-40B4-8564-CF9B5F9100C5}"/>
    <hyperlink ref="B23" location="'A.13.a - Besk. sygepl.'!A1" display="A.13.a - Andelen af beskæftigede, sygeplejersker" xr:uid="{A1AA8B02-411B-4138-A6F2-4F8D45986066}"/>
    <hyperlink ref="B24" location="'A.13.b - Besk. jordemødre'!A1" display="A.13.b - Andelen af beskæftigede, jordemødre" xr:uid="{83CB7E08-CDEF-4C53-A9C0-70536DEDF9E4}"/>
    <hyperlink ref="B25" location="'A.13.c - Besk. SOSU-assistent'!A1" display="A.13.c - Andelen af beskæftigede, social- og sundhedsassistenter" xr:uid="{2A881345-433A-433F-A3A8-8684E21E8F8A}"/>
    <hyperlink ref="B26" location="'A.13.d -Besk. SOSU-hjælper'!A1" display="A.13.d - Andelen af beskæftigede, social- og sundhedshjælpere" xr:uid="{B2B55E2A-DC2C-4300-935F-1F36225D6959}"/>
    <hyperlink ref="B27" location="'A.13.e - Besk. bioanalytiker'!A1" display="A.13.e - Andelen af beskæftigede, bioanalytikere" xr:uid="{51FBD46E-F395-4D8F-8BC8-CA48039C26E7}"/>
    <hyperlink ref="B28" location="'A.13.f - Besk. læger'!A1" display="A.13.f - Andelen af beskæftigede, læger" xr:uid="{94C9BAC9-4EB9-4F0D-AC07-24F5AB640D45}"/>
    <hyperlink ref="B32" location="'A.17.a - Udbrændt'!A1" display="A.17.a - Føler du dig udbrændt på grund af dit arbejde?" xr:uid="{6C681CFA-90DE-4208-BFFF-3052963D9FD2}"/>
    <hyperlink ref="B33" location="'A.17.b - Psykisk nedslidt'!A1" display="A.17.b - Jeg føler mig psykisk nedslidt" xr:uid="{55A33859-BC68-4F8C-BC00-D3BF2B9F58D8}"/>
    <hyperlink ref="B34" location="'A.17.c - Stresset'!A1" display="A.17.c - Hvor ofte har du følt dig stresset i de sidste to uger?" xr:uid="{8840102A-C862-4C2B-B6D7-E5C65D659899}"/>
    <hyperlink ref="B35" location="'A.17.d - Arbejde hurtigt'!A1" display="A.17.d - Er det nødvendigt at arbejde meget hurtigt? " xr:uid="{D45A38CC-A736-42F7-9134-A308F095238B}"/>
    <hyperlink ref="B36" location="'A.17.e - Arbejdstempo+kvalitet'!A1" display="A.17.e - Er arbejdstempet så højt, at det påvirker kvaliteten af dit arbejde?" xr:uid="{C770FB09-D2D9-475A-B189-B3DC215AA607}"/>
    <hyperlink ref="B37" location="'A.17.f - Arbejdsopgaver'!A1" display="A.17.f - Hvor ofte sker det, at du ikke når alle dine arbejdsopgaver?" xr:uid="{B7770A4F-19D8-483D-B196-83F7F06B6B62}"/>
    <hyperlink ref="A58" location="'49 - Udd., tilgang'!A1" display="49 - Tilgang af sundhedsfaglige studerende fra 2010 til 2022" xr:uid="{80315FD0-5288-4BCC-8A89-A03A74407F56}"/>
    <hyperlink ref="B6" location="'Tabel A.2 - Psykisk arb.miljø'!A1" display="Tabel A.2 - Sundhedsprofessionelles psykiske arbejdsmiljø" xr:uid="{6D4849AA-6B71-4DA1-9423-FCD5AC25939A}"/>
    <hyperlink ref="B7" location="'Tabel A.3 - Psykisk arb.miljø'!A1" display="Tabel A.3 - Sundhedsprofessionelles psykiske arbejdsmiljø" xr:uid="{9B344FAD-6EA6-4A51-919B-0B78BF8A963B}"/>
    <hyperlink ref="A5" location="'1 - Udv. ældre aldersgrupper'!A1" display="1 - Udvikling i ældre aldersgrupper" xr:uid="{9D377BA0-1BD2-4A98-9810-EA03FD0B394B}"/>
    <hyperlink ref="A6" location="'2 - Demografisk udv.'!A1" display="2 - Demografisk udvikling i befolkningen" xr:uid="{366D2188-1D4D-4621-BC77-F412A6A1C5B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0CA-CF37-4C30-ADEB-11CCA060CC0D}">
  <sheetPr codeName="Ark9"/>
  <dimension ref="A1:AY32"/>
  <sheetViews>
    <sheetView showGridLines="0" zoomScale="80" zoomScaleNormal="80" workbookViewId="0"/>
  </sheetViews>
  <sheetFormatPr defaultRowHeight="14.25"/>
  <sheetData>
    <row r="1" spans="1:11" ht="17.25">
      <c r="A1" s="74" t="s">
        <v>84</v>
      </c>
    </row>
    <row r="2" spans="1:11" ht="21.75" customHeight="1">
      <c r="B2" s="102" t="s">
        <v>1042</v>
      </c>
      <c r="C2" s="102"/>
      <c r="D2" s="102"/>
      <c r="E2" s="102"/>
      <c r="F2" s="102"/>
      <c r="G2" s="102"/>
      <c r="H2" s="102"/>
      <c r="I2" s="102"/>
      <c r="J2" s="102"/>
      <c r="K2" s="102"/>
    </row>
    <row r="3" spans="1:11" ht="21.75" customHeight="1">
      <c r="B3" s="102"/>
      <c r="C3" s="102"/>
      <c r="D3" s="102"/>
      <c r="E3" s="102"/>
      <c r="F3" s="102"/>
      <c r="G3" s="102"/>
      <c r="H3" s="102"/>
      <c r="I3" s="102"/>
      <c r="J3" s="102"/>
      <c r="K3" s="102"/>
    </row>
    <row r="4" spans="1:11" ht="21.75" customHeight="1">
      <c r="B4" s="102"/>
      <c r="C4" s="102"/>
      <c r="D4" s="102"/>
      <c r="E4" s="102"/>
      <c r="F4" s="102"/>
      <c r="G4" s="102"/>
      <c r="H4" s="102"/>
      <c r="I4" s="102"/>
      <c r="J4" s="102"/>
      <c r="K4" s="102"/>
    </row>
    <row r="8" spans="1:11" ht="21.75" customHeight="1"/>
    <row r="9" spans="1:11" ht="21.75" customHeight="1"/>
    <row r="10" spans="1:11" ht="21.75" customHeight="1"/>
    <row r="21" spans="1:51">
      <c r="B21" t="s">
        <v>1043</v>
      </c>
    </row>
    <row r="22" spans="1:51">
      <c r="B22" t="s">
        <v>797</v>
      </c>
    </row>
    <row r="25" spans="1:51">
      <c r="B25">
        <v>1974</v>
      </c>
      <c r="C25">
        <v>1975</v>
      </c>
      <c r="D25">
        <v>1976</v>
      </c>
      <c r="E25">
        <v>1977</v>
      </c>
      <c r="F25">
        <v>1978</v>
      </c>
      <c r="G25">
        <v>1979</v>
      </c>
      <c r="H25">
        <v>1980</v>
      </c>
      <c r="I25">
        <v>1981</v>
      </c>
      <c r="J25">
        <v>1982</v>
      </c>
      <c r="K25">
        <v>1983</v>
      </c>
      <c r="L25">
        <v>1984</v>
      </c>
      <c r="M25">
        <v>1985</v>
      </c>
      <c r="N25">
        <v>1986</v>
      </c>
      <c r="O25">
        <v>1987</v>
      </c>
      <c r="P25">
        <v>1988</v>
      </c>
      <c r="Q25">
        <v>1989</v>
      </c>
      <c r="R25">
        <v>1990</v>
      </c>
      <c r="S25">
        <v>1991</v>
      </c>
      <c r="T25">
        <v>1992</v>
      </c>
      <c r="U25">
        <v>1993</v>
      </c>
      <c r="V25">
        <v>1994</v>
      </c>
      <c r="W25">
        <v>1995</v>
      </c>
      <c r="X25">
        <v>1996</v>
      </c>
      <c r="Y25">
        <v>1997</v>
      </c>
      <c r="Z25">
        <v>1998</v>
      </c>
      <c r="AA25">
        <v>1999</v>
      </c>
      <c r="AB25">
        <v>2000</v>
      </c>
      <c r="AC25">
        <v>2001</v>
      </c>
      <c r="AD25">
        <v>2002</v>
      </c>
      <c r="AE25">
        <v>2003</v>
      </c>
      <c r="AF25">
        <v>2004</v>
      </c>
      <c r="AG25">
        <v>2005</v>
      </c>
      <c r="AH25">
        <v>2006</v>
      </c>
      <c r="AI25">
        <v>2007</v>
      </c>
      <c r="AJ25">
        <v>2008</v>
      </c>
      <c r="AK25">
        <v>2009</v>
      </c>
      <c r="AL25">
        <v>2010</v>
      </c>
      <c r="AM25">
        <v>2011</v>
      </c>
      <c r="AN25">
        <v>2012</v>
      </c>
      <c r="AO25">
        <v>2013</v>
      </c>
      <c r="AP25">
        <v>2014</v>
      </c>
      <c r="AQ25">
        <v>2015</v>
      </c>
      <c r="AR25">
        <v>2016</v>
      </c>
      <c r="AS25">
        <v>2017</v>
      </c>
      <c r="AT25">
        <v>2018</v>
      </c>
      <c r="AU25">
        <v>2019</v>
      </c>
      <c r="AV25">
        <v>2020</v>
      </c>
      <c r="AY25" t="s">
        <v>842</v>
      </c>
    </row>
    <row r="26" spans="1:51">
      <c r="A26" t="s">
        <v>0</v>
      </c>
      <c r="B26">
        <v>73.900000000000006</v>
      </c>
      <c r="C26">
        <v>74.2</v>
      </c>
      <c r="D26">
        <v>73.8</v>
      </c>
      <c r="E26">
        <v>74.7</v>
      </c>
      <c r="F26">
        <v>74.5</v>
      </c>
      <c r="G26">
        <v>74.3</v>
      </c>
      <c r="H26">
        <v>74.2</v>
      </c>
      <c r="I26">
        <v>74.3</v>
      </c>
      <c r="J26">
        <v>74.7</v>
      </c>
      <c r="K26">
        <v>74.5</v>
      </c>
      <c r="L26">
        <v>74.7</v>
      </c>
      <c r="M26">
        <v>74.5</v>
      </c>
      <c r="N26">
        <v>74.7</v>
      </c>
      <c r="O26">
        <v>74.8</v>
      </c>
      <c r="P26">
        <v>74.900000000000006</v>
      </c>
      <c r="Q26">
        <v>74.900000000000006</v>
      </c>
      <c r="R26">
        <v>74.900000000000006</v>
      </c>
      <c r="S26">
        <v>75.3</v>
      </c>
      <c r="T26">
        <v>75.3</v>
      </c>
      <c r="U26">
        <v>75.2</v>
      </c>
      <c r="V26">
        <v>75.5</v>
      </c>
      <c r="W26">
        <v>75.3</v>
      </c>
      <c r="X26">
        <v>75.7</v>
      </c>
      <c r="Y26">
        <v>76.099999999999994</v>
      </c>
      <c r="Z26">
        <v>76.5</v>
      </c>
      <c r="AA26">
        <v>76.599999999999994</v>
      </c>
      <c r="AB26">
        <v>76.900000000000006</v>
      </c>
      <c r="AC26">
        <v>77</v>
      </c>
      <c r="AD26">
        <v>77.099999999999994</v>
      </c>
      <c r="AE26">
        <v>77.400000000000006</v>
      </c>
      <c r="AF26">
        <v>77.8</v>
      </c>
      <c r="AG26">
        <v>78.3</v>
      </c>
      <c r="AH26">
        <v>78.400000000000006</v>
      </c>
      <c r="AI26">
        <v>78.400000000000006</v>
      </c>
      <c r="AJ26">
        <v>78.8</v>
      </c>
      <c r="AK26">
        <v>79</v>
      </c>
      <c r="AL26">
        <v>79.3</v>
      </c>
      <c r="AM26">
        <v>79.900000000000006</v>
      </c>
      <c r="AN26">
        <v>80.2</v>
      </c>
      <c r="AO26">
        <v>80.400000000000006</v>
      </c>
      <c r="AP26">
        <v>80.7</v>
      </c>
      <c r="AQ26">
        <v>80.8</v>
      </c>
      <c r="AR26">
        <v>80.900000000000006</v>
      </c>
      <c r="AS26">
        <v>81.099999999999994</v>
      </c>
      <c r="AT26">
        <v>81</v>
      </c>
      <c r="AU26">
        <v>81.5</v>
      </c>
      <c r="AV26">
        <v>81.599999999999994</v>
      </c>
      <c r="AY26">
        <f>AV26-AD26</f>
        <v>4.5</v>
      </c>
    </row>
    <row r="27" spans="1:51">
      <c r="A27" t="s">
        <v>403</v>
      </c>
      <c r="B27" s="9">
        <v>75</v>
      </c>
      <c r="C27" s="9">
        <v>75</v>
      </c>
      <c r="D27" s="9">
        <v>75</v>
      </c>
      <c r="E27" s="9">
        <v>75.5</v>
      </c>
      <c r="F27" s="9">
        <v>75.5</v>
      </c>
      <c r="G27" s="9">
        <v>75.599999999999994</v>
      </c>
      <c r="H27" s="9">
        <v>75.8</v>
      </c>
      <c r="I27" s="9">
        <v>76.099999999999994</v>
      </c>
      <c r="J27" s="9">
        <v>76.400000000000006</v>
      </c>
      <c r="K27" s="9">
        <v>76.7</v>
      </c>
      <c r="L27" s="9">
        <v>76.900000000000006</v>
      </c>
      <c r="M27" s="9">
        <v>76.8</v>
      </c>
      <c r="N27" s="9">
        <v>77</v>
      </c>
      <c r="O27" s="9">
        <v>77.2</v>
      </c>
      <c r="P27" s="9">
        <v>77.099999999999994</v>
      </c>
      <c r="Q27" s="9">
        <v>77.8</v>
      </c>
      <c r="R27" s="9">
        <v>77.7</v>
      </c>
      <c r="S27" s="9">
        <v>77.8</v>
      </c>
      <c r="T27" s="9">
        <v>78.2</v>
      </c>
      <c r="U27" s="9">
        <v>78.2</v>
      </c>
      <c r="V27" s="9">
        <v>78.900000000000006</v>
      </c>
      <c r="W27" s="9">
        <v>79</v>
      </c>
      <c r="X27" s="9">
        <v>79.2</v>
      </c>
      <c r="Y27" s="9">
        <v>79.400000000000006</v>
      </c>
      <c r="Z27" s="9">
        <v>79.5</v>
      </c>
      <c r="AA27" s="9">
        <v>79.599999999999994</v>
      </c>
      <c r="AB27" s="9">
        <v>79.8</v>
      </c>
      <c r="AC27" s="9">
        <v>79.900000000000006</v>
      </c>
      <c r="AD27" s="9">
        <v>80</v>
      </c>
      <c r="AE27" s="9">
        <v>80.3</v>
      </c>
      <c r="AF27" s="9">
        <v>80.7</v>
      </c>
      <c r="AG27" s="9">
        <v>80.7</v>
      </c>
      <c r="AH27" s="9">
        <v>81</v>
      </c>
      <c r="AI27" s="9">
        <v>81.099999999999994</v>
      </c>
      <c r="AJ27" s="9">
        <v>81.3</v>
      </c>
      <c r="AK27" s="9">
        <v>81.5</v>
      </c>
      <c r="AL27" s="9">
        <v>81.599999999999994</v>
      </c>
      <c r="AM27" s="9">
        <v>81.900000000000006</v>
      </c>
      <c r="AN27" s="9">
        <v>81.8</v>
      </c>
      <c r="AO27" s="9">
        <v>82</v>
      </c>
      <c r="AP27" s="9">
        <v>82.3</v>
      </c>
      <c r="AQ27" s="9">
        <v>82.2</v>
      </c>
      <c r="AR27" s="9">
        <v>82.4</v>
      </c>
      <c r="AS27" s="9">
        <v>82.5</v>
      </c>
      <c r="AT27" s="9">
        <v>82.6</v>
      </c>
      <c r="AU27" s="9">
        <v>83.2</v>
      </c>
      <c r="AV27" s="9">
        <v>82.4</v>
      </c>
      <c r="AW27" s="9">
        <v>83.1</v>
      </c>
      <c r="AY27" s="39">
        <f t="shared" ref="AY27:AY29" si="0">AV27-AD27</f>
        <v>2.4000000000000057</v>
      </c>
    </row>
    <row r="28" spans="1:51">
      <c r="A28" t="s">
        <v>405</v>
      </c>
      <c r="B28" s="9">
        <v>75</v>
      </c>
      <c r="C28" s="9">
        <v>75</v>
      </c>
      <c r="D28" s="9">
        <v>75.2</v>
      </c>
      <c r="E28" s="9">
        <v>75.599999999999994</v>
      </c>
      <c r="F28" s="9">
        <v>75.7</v>
      </c>
      <c r="G28" s="9">
        <v>75.599999999999994</v>
      </c>
      <c r="H28" s="9">
        <v>75.8</v>
      </c>
      <c r="I28" s="9">
        <v>76</v>
      </c>
      <c r="J28" s="9">
        <v>76.099999999999994</v>
      </c>
      <c r="K28" s="9">
        <v>76.2</v>
      </c>
      <c r="L28" s="9">
        <v>76.3</v>
      </c>
      <c r="M28" s="9">
        <v>76</v>
      </c>
      <c r="N28" s="9">
        <v>76.400000000000006</v>
      </c>
      <c r="O28" s="9">
        <v>76.2</v>
      </c>
      <c r="P28" s="9">
        <v>76.3</v>
      </c>
      <c r="Q28" s="9">
        <v>76.599999999999994</v>
      </c>
      <c r="R28" s="9">
        <v>76.599999999999994</v>
      </c>
      <c r="S28" s="9">
        <v>77.099999999999994</v>
      </c>
      <c r="T28" s="9">
        <v>77.3</v>
      </c>
      <c r="U28" s="9">
        <v>77.2</v>
      </c>
      <c r="V28" s="9">
        <v>77.900000000000006</v>
      </c>
      <c r="W28" s="9">
        <v>77.900000000000006</v>
      </c>
      <c r="X28" s="9">
        <v>78.3</v>
      </c>
      <c r="Y28" s="9">
        <v>78.3</v>
      </c>
      <c r="Z28" s="9">
        <v>78.5</v>
      </c>
      <c r="AA28" s="9">
        <v>78.400000000000006</v>
      </c>
      <c r="AB28" s="9">
        <v>78.8</v>
      </c>
      <c r="AC28" s="9">
        <v>79</v>
      </c>
      <c r="AD28" s="9">
        <v>79</v>
      </c>
      <c r="AE28" s="9">
        <v>79.599999999999994</v>
      </c>
      <c r="AF28" s="9">
        <v>80.099999999999994</v>
      </c>
      <c r="AG28" s="9">
        <v>80.3</v>
      </c>
      <c r="AH28" s="9">
        <v>80.599999999999994</v>
      </c>
      <c r="AI28" s="9">
        <v>80.599999999999994</v>
      </c>
      <c r="AJ28" s="9">
        <v>80.8</v>
      </c>
      <c r="AK28" s="9">
        <v>81</v>
      </c>
      <c r="AL28" s="9">
        <v>81.2</v>
      </c>
      <c r="AM28" s="9">
        <v>81.400000000000006</v>
      </c>
      <c r="AN28" s="9">
        <v>81.5</v>
      </c>
      <c r="AO28" s="9">
        <v>81.8</v>
      </c>
      <c r="AP28" s="9">
        <v>82.2</v>
      </c>
      <c r="AQ28" s="9">
        <v>82.4</v>
      </c>
      <c r="AR28" s="9">
        <v>82.5</v>
      </c>
      <c r="AS28" s="9">
        <v>82.7</v>
      </c>
      <c r="AT28" s="9">
        <v>82.8</v>
      </c>
      <c r="AU28" s="9">
        <v>83</v>
      </c>
      <c r="AV28" s="9">
        <v>83.3</v>
      </c>
      <c r="AW28" s="9">
        <v>83.2</v>
      </c>
      <c r="AY28" s="39">
        <f t="shared" si="0"/>
        <v>4.2999999999999972</v>
      </c>
    </row>
    <row r="29" spans="1:51">
      <c r="A29" t="s">
        <v>1</v>
      </c>
      <c r="B29" t="e">
        <v>#N/A</v>
      </c>
      <c r="C29" t="e">
        <v>#N/A</v>
      </c>
      <c r="D29" t="e">
        <v>#N/A</v>
      </c>
      <c r="E29" t="e">
        <v>#N/A</v>
      </c>
      <c r="F29" t="e">
        <v>#N/A</v>
      </c>
      <c r="G29" t="e">
        <v>#N/A</v>
      </c>
      <c r="H29" t="e">
        <v>#N/A</v>
      </c>
      <c r="I29" t="e">
        <v>#N/A</v>
      </c>
      <c r="J29" t="e">
        <v>#N/A</v>
      </c>
      <c r="K29" t="e">
        <v>#N/A</v>
      </c>
      <c r="L29" t="e">
        <v>#N/A</v>
      </c>
      <c r="M29" t="e">
        <v>#N/A</v>
      </c>
      <c r="N29" t="e">
        <v>#N/A</v>
      </c>
      <c r="O29" t="e">
        <v>#N/A</v>
      </c>
      <c r="P29" t="e">
        <v>#N/A</v>
      </c>
      <c r="Q29" t="e">
        <v>#N/A</v>
      </c>
      <c r="R29" t="e">
        <v>#N/A</v>
      </c>
      <c r="S29" t="e">
        <v>#N/A</v>
      </c>
      <c r="T29" t="e">
        <v>#N/A</v>
      </c>
      <c r="U29" t="e">
        <v>#N/A</v>
      </c>
      <c r="V29" t="e">
        <v>#N/A</v>
      </c>
      <c r="W29" t="e">
        <v>#N/A</v>
      </c>
      <c r="X29" t="e">
        <v>#N/A</v>
      </c>
      <c r="Y29" t="e">
        <v>#N/A</v>
      </c>
      <c r="Z29" t="e">
        <v>#N/A</v>
      </c>
      <c r="AA29" t="e">
        <v>#N/A</v>
      </c>
      <c r="AB29" t="e">
        <v>#N/A</v>
      </c>
      <c r="AC29" t="e">
        <v>#N/A</v>
      </c>
      <c r="AD29">
        <v>77.599999999999994</v>
      </c>
      <c r="AE29">
        <v>77.7</v>
      </c>
      <c r="AF29">
        <v>78.3</v>
      </c>
      <c r="AG29">
        <v>78.400000000000006</v>
      </c>
      <c r="AH29">
        <v>78.900000000000006</v>
      </c>
      <c r="AI29">
        <v>79.099999999999994</v>
      </c>
      <c r="AJ29">
        <v>79.3</v>
      </c>
      <c r="AK29">
        <v>79.5</v>
      </c>
      <c r="AL29">
        <v>79.8</v>
      </c>
      <c r="AM29">
        <v>80.099999999999994</v>
      </c>
      <c r="AN29">
        <v>80.2</v>
      </c>
      <c r="AO29">
        <v>80.5</v>
      </c>
      <c r="AP29">
        <v>80.8</v>
      </c>
      <c r="AQ29">
        <v>80.5</v>
      </c>
      <c r="AR29">
        <v>80.900000000000006</v>
      </c>
      <c r="AS29">
        <v>80.900000000000006</v>
      </c>
      <c r="AT29">
        <v>81</v>
      </c>
      <c r="AU29">
        <v>81.3</v>
      </c>
      <c r="AV29">
        <v>80.400000000000006</v>
      </c>
      <c r="AY29" s="39">
        <f t="shared" si="0"/>
        <v>2.8000000000000114</v>
      </c>
    </row>
    <row r="31" spans="1:51">
      <c r="A31" s="80">
        <v>0</v>
      </c>
      <c r="B31" s="80">
        <v>1E+21</v>
      </c>
    </row>
    <row r="32" spans="1:51">
      <c r="A32" s="80">
        <v>47</v>
      </c>
      <c r="B32" s="80">
        <v>47</v>
      </c>
    </row>
  </sheetData>
  <mergeCells count="1">
    <mergeCell ref="B2:K4"/>
  </mergeCells>
  <hyperlinks>
    <hyperlink ref="A1" location="Forside!A1" display="Tilbage" xr:uid="{BB8C6519-5C15-4ED6-94DF-AC9D995E8173}"/>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B73F-CCF6-493B-A753-94D63A2EBAB0}">
  <sheetPr codeName="Ark10"/>
  <dimension ref="A1:K31"/>
  <sheetViews>
    <sheetView showGridLines="0" zoomScale="80" zoomScaleNormal="80" workbookViewId="0"/>
  </sheetViews>
  <sheetFormatPr defaultRowHeight="14.25"/>
  <sheetData>
    <row r="1" spans="1:11" ht="17.25">
      <c r="A1" s="74" t="s">
        <v>84</v>
      </c>
    </row>
    <row r="2" spans="1:11">
      <c r="B2" s="102" t="s">
        <v>859</v>
      </c>
      <c r="C2" s="102"/>
      <c r="D2" s="102"/>
      <c r="E2" s="102"/>
      <c r="F2" s="102"/>
      <c r="G2" s="102"/>
      <c r="H2" s="102"/>
      <c r="I2" s="102"/>
      <c r="J2" s="102"/>
      <c r="K2" s="102"/>
    </row>
    <row r="3" spans="1:11">
      <c r="B3" s="102"/>
      <c r="C3" s="102"/>
      <c r="D3" s="102"/>
      <c r="E3" s="102"/>
      <c r="F3" s="102"/>
      <c r="G3" s="102"/>
      <c r="H3" s="102"/>
      <c r="I3" s="102"/>
      <c r="J3" s="102"/>
      <c r="K3" s="102"/>
    </row>
    <row r="4" spans="1:11">
      <c r="B4" s="102"/>
      <c r="C4" s="102"/>
      <c r="D4" s="102"/>
      <c r="E4" s="102"/>
      <c r="F4" s="102"/>
      <c r="G4" s="102"/>
      <c r="H4" s="102"/>
      <c r="I4" s="102"/>
      <c r="J4" s="102"/>
      <c r="K4" s="102"/>
    </row>
    <row r="21" spans="1:11">
      <c r="B21" t="s">
        <v>860</v>
      </c>
    </row>
    <row r="22" spans="1:11">
      <c r="B22" t="s">
        <v>861</v>
      </c>
    </row>
    <row r="25" spans="1:11">
      <c r="A25" t="s">
        <v>857</v>
      </c>
    </row>
    <row r="26" spans="1:11">
      <c r="A26" s="39"/>
      <c r="B26" s="39" t="s">
        <v>849</v>
      </c>
      <c r="C26" s="39" t="s">
        <v>850</v>
      </c>
      <c r="D26" s="39" t="s">
        <v>851</v>
      </c>
      <c r="E26" s="39" t="s">
        <v>852</v>
      </c>
      <c r="F26" s="39" t="s">
        <v>853</v>
      </c>
      <c r="G26" s="39" t="s">
        <v>854</v>
      </c>
      <c r="H26" s="39" t="s">
        <v>840</v>
      </c>
      <c r="I26" s="39" t="s">
        <v>855</v>
      </c>
      <c r="J26" s="39" t="s">
        <v>856</v>
      </c>
      <c r="K26" s="39" t="s">
        <v>841</v>
      </c>
    </row>
    <row r="27" spans="1:11">
      <c r="A27" s="39" t="s">
        <v>0</v>
      </c>
      <c r="B27" s="39">
        <v>36.1</v>
      </c>
      <c r="C27" s="39">
        <v>36.299999999999997</v>
      </c>
      <c r="D27" s="39">
        <v>37.799999999999997</v>
      </c>
      <c r="E27" s="39">
        <v>38.9</v>
      </c>
      <c r="F27" s="39">
        <v>41.3</v>
      </c>
      <c r="G27" s="39">
        <v>43</v>
      </c>
      <c r="H27" s="39">
        <v>46.8</v>
      </c>
      <c r="I27" s="39">
        <v>52.1</v>
      </c>
      <c r="J27" s="39">
        <v>59.6</v>
      </c>
      <c r="K27" s="39">
        <v>64.2</v>
      </c>
    </row>
    <row r="28" spans="1:11">
      <c r="A28" s="39" t="s">
        <v>416</v>
      </c>
      <c r="B28" s="39">
        <v>31.1</v>
      </c>
      <c r="C28" s="39">
        <v>34.9</v>
      </c>
      <c r="D28" s="39">
        <v>39.5</v>
      </c>
      <c r="E28" s="39">
        <v>42.8</v>
      </c>
      <c r="F28" s="39">
        <v>46.7</v>
      </c>
      <c r="G28" s="39">
        <v>51.3</v>
      </c>
      <c r="H28" s="39">
        <v>53.9</v>
      </c>
      <c r="I28" s="39">
        <v>56.3</v>
      </c>
      <c r="J28" s="39">
        <v>58.8</v>
      </c>
      <c r="K28" s="39">
        <v>61.2</v>
      </c>
    </row>
    <row r="29" spans="1:11" s="63" customFormat="1">
      <c r="A29" s="63" t="s">
        <v>417</v>
      </c>
      <c r="B29" s="63">
        <v>38</v>
      </c>
      <c r="C29" s="63">
        <v>41.5</v>
      </c>
      <c r="D29" s="63">
        <v>42.7</v>
      </c>
      <c r="E29" s="63">
        <v>45.1</v>
      </c>
      <c r="F29" s="63">
        <v>44.4</v>
      </c>
      <c r="G29" s="63">
        <v>47.4</v>
      </c>
      <c r="H29" s="63">
        <v>54.2</v>
      </c>
      <c r="I29" s="63">
        <v>52.1</v>
      </c>
      <c r="J29" s="63">
        <v>58</v>
      </c>
      <c r="K29" s="63">
        <v>61</v>
      </c>
    </row>
    <row r="30" spans="1:11">
      <c r="A30" s="39" t="s">
        <v>405</v>
      </c>
      <c r="B30" s="39">
        <v>36.4</v>
      </c>
      <c r="C30" s="39">
        <v>40.299999999999997</v>
      </c>
      <c r="D30" s="39">
        <v>42.9</v>
      </c>
      <c r="E30" s="39">
        <v>45.5</v>
      </c>
      <c r="F30" s="39">
        <v>48.8</v>
      </c>
      <c r="G30" s="39">
        <v>51.1</v>
      </c>
      <c r="H30" s="39">
        <v>54.6</v>
      </c>
      <c r="I30" s="39">
        <v>58.9</v>
      </c>
      <c r="J30" s="39">
        <v>63.5</v>
      </c>
      <c r="K30" s="39">
        <v>67.099999999999994</v>
      </c>
    </row>
    <row r="31" spans="1:11">
      <c r="A31" s="39" t="s">
        <v>403</v>
      </c>
      <c r="B31" s="39">
        <v>38.1</v>
      </c>
      <c r="C31" s="39">
        <v>41.9</v>
      </c>
      <c r="D31" s="39">
        <v>44.9</v>
      </c>
      <c r="E31" s="39">
        <v>46.8</v>
      </c>
      <c r="F31" s="39">
        <v>49.4</v>
      </c>
      <c r="G31" s="39">
        <v>52</v>
      </c>
      <c r="H31" s="39">
        <v>54.8</v>
      </c>
      <c r="I31" s="39">
        <v>57.8</v>
      </c>
      <c r="J31" s="39">
        <v>61.3</v>
      </c>
      <c r="K31" s="39">
        <v>64.599999999999994</v>
      </c>
    </row>
  </sheetData>
  <mergeCells count="1">
    <mergeCell ref="B2:K4"/>
  </mergeCells>
  <hyperlinks>
    <hyperlink ref="A1" location="Forside!A1" display="Tilbage" xr:uid="{4EE53551-E1AA-4534-A528-D0201D63A4FB}"/>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EA7A7-E890-497E-AD1C-BAC06A9AA3E9}">
  <sheetPr codeName="Ark11"/>
  <dimension ref="A1:Q29"/>
  <sheetViews>
    <sheetView showGridLines="0" zoomScale="80" zoomScaleNormal="80" workbookViewId="0"/>
  </sheetViews>
  <sheetFormatPr defaultRowHeight="14.25"/>
  <sheetData>
    <row r="1" spans="1:11" s="34" customFormat="1" ht="17.25">
      <c r="A1" s="74" t="s">
        <v>84</v>
      </c>
    </row>
    <row r="2" spans="1:11" s="34" customFormat="1" ht="21.75" customHeight="1">
      <c r="B2" s="104" t="s">
        <v>800</v>
      </c>
      <c r="C2" s="104"/>
      <c r="D2" s="104"/>
      <c r="E2" s="104"/>
      <c r="F2" s="104"/>
      <c r="G2" s="104"/>
      <c r="H2" s="104"/>
      <c r="I2" s="104"/>
      <c r="J2" s="104"/>
      <c r="K2" s="104"/>
    </row>
    <row r="3" spans="1:11" s="34" customFormat="1" ht="21.75" customHeight="1">
      <c r="B3" s="104"/>
      <c r="C3" s="104"/>
      <c r="D3" s="104"/>
      <c r="E3" s="104"/>
      <c r="F3" s="104"/>
      <c r="G3" s="104"/>
      <c r="H3" s="104"/>
      <c r="I3" s="104"/>
      <c r="J3" s="104"/>
      <c r="K3" s="104"/>
    </row>
    <row r="4" spans="1:11" s="34" customFormat="1" ht="21.75" customHeight="1">
      <c r="B4" s="104"/>
      <c r="C4" s="104"/>
      <c r="D4" s="104"/>
      <c r="E4" s="104"/>
      <c r="F4" s="104"/>
      <c r="G4" s="104"/>
      <c r="H4" s="104"/>
      <c r="I4" s="104"/>
      <c r="J4" s="104"/>
      <c r="K4" s="104"/>
    </row>
    <row r="5" spans="1:11" s="34" customFormat="1" ht="21.75" customHeight="1"/>
    <row r="6" spans="1:11" s="34" customFormat="1"/>
    <row r="7" spans="1:11" s="34" customFormat="1"/>
    <row r="8" spans="1:11" s="34" customFormat="1"/>
    <row r="9" spans="1:11" s="34" customFormat="1"/>
    <row r="10" spans="1:11" s="34" customFormat="1"/>
    <row r="11" spans="1:11" s="34" customFormat="1"/>
    <row r="12" spans="1:11" s="34" customFormat="1"/>
    <row r="13" spans="1:11" s="34" customFormat="1"/>
    <row r="14" spans="1:11" s="34" customFormat="1"/>
    <row r="15" spans="1:11" s="34" customFormat="1"/>
    <row r="16" spans="1:11" s="34" customFormat="1"/>
    <row r="17" spans="1:17" s="34" customFormat="1"/>
    <row r="18" spans="1:17" s="34" customFormat="1"/>
    <row r="19" spans="1:17" s="34" customFormat="1"/>
    <row r="20" spans="1:17" s="34" customFormat="1"/>
    <row r="21" spans="1:17" s="34" customFormat="1">
      <c r="B21" s="34" t="s">
        <v>971</v>
      </c>
    </row>
    <row r="22" spans="1:17" s="34" customFormat="1" ht="21.75" customHeight="1">
      <c r="B22" s="34" t="s">
        <v>325</v>
      </c>
      <c r="J22" s="52"/>
      <c r="K22" s="52"/>
      <c r="L22" s="52"/>
      <c r="M22" s="52"/>
      <c r="N22" s="52"/>
      <c r="O22" s="52"/>
      <c r="P22" s="52"/>
      <c r="Q22" s="52"/>
    </row>
    <row r="23" spans="1:17" s="34" customFormat="1" ht="21.75" customHeight="1">
      <c r="J23" s="52"/>
      <c r="K23" s="52"/>
      <c r="L23" s="52"/>
      <c r="M23" s="52"/>
      <c r="N23" s="52"/>
      <c r="O23" s="52"/>
      <c r="P23" s="52"/>
      <c r="Q23" s="52"/>
    </row>
    <row r="24" spans="1:17" s="34" customFormat="1" ht="21.75" customHeight="1">
      <c r="J24" s="52"/>
      <c r="K24" s="52"/>
      <c r="L24" s="52"/>
      <c r="M24" s="52"/>
      <c r="N24" s="52"/>
      <c r="O24" s="52"/>
      <c r="P24" s="52"/>
      <c r="Q24" s="52"/>
    </row>
    <row r="25" spans="1:17" s="34" customFormat="1">
      <c r="B25" s="34">
        <v>2013</v>
      </c>
      <c r="C25" s="34">
        <v>2017</v>
      </c>
      <c r="D25" s="34">
        <v>2021</v>
      </c>
    </row>
    <row r="26" spans="1:17" s="34" customFormat="1">
      <c r="A26" s="34" t="s">
        <v>316</v>
      </c>
      <c r="B26" s="54">
        <v>8.9581446935047406</v>
      </c>
      <c r="C26" s="54">
        <v>10.886296118949467</v>
      </c>
      <c r="D26" s="54">
        <v>12.887871954240959</v>
      </c>
    </row>
    <row r="27" spans="1:17" s="34" customFormat="1">
      <c r="B27" s="55"/>
      <c r="C27" s="55"/>
      <c r="D27" s="55"/>
    </row>
    <row r="28" spans="1:17" s="34" customFormat="1"/>
    <row r="29" spans="1:17" s="34" customFormat="1">
      <c r="D29" s="55"/>
    </row>
  </sheetData>
  <mergeCells count="1">
    <mergeCell ref="B2:K4"/>
  </mergeCells>
  <hyperlinks>
    <hyperlink ref="A1" location="Forside!A1" display="Tilbage" xr:uid="{2B84FD4C-BABD-4281-9942-1F9AF89B8BD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20947-350B-44CF-A5FF-1A53D2EC5B07}">
  <sheetPr codeName="Ark77"/>
  <dimension ref="A1:Q32"/>
  <sheetViews>
    <sheetView showGridLines="0" zoomScale="80" zoomScaleNormal="80" workbookViewId="0"/>
  </sheetViews>
  <sheetFormatPr defaultColWidth="8.75" defaultRowHeight="14.25"/>
  <cols>
    <col min="1" max="16384" width="8.75" style="39"/>
  </cols>
  <sheetData>
    <row r="1" spans="1:17" s="34" customFormat="1" ht="17.25">
      <c r="A1" s="74" t="s">
        <v>84</v>
      </c>
    </row>
    <row r="2" spans="1:17" s="34" customFormat="1" ht="21.75" customHeight="1">
      <c r="B2" s="102" t="s">
        <v>799</v>
      </c>
      <c r="C2" s="102"/>
      <c r="D2" s="102"/>
      <c r="E2" s="102"/>
      <c r="F2" s="102"/>
      <c r="G2" s="102"/>
      <c r="H2" s="102"/>
      <c r="I2" s="102"/>
      <c r="J2" s="102"/>
      <c r="K2" s="102"/>
      <c r="L2" s="35"/>
      <c r="M2" s="35"/>
      <c r="N2" s="35"/>
      <c r="O2" s="35"/>
      <c r="P2" s="35"/>
      <c r="Q2" s="35"/>
    </row>
    <row r="3" spans="1:17" s="34" customFormat="1" ht="21.75" customHeight="1">
      <c r="B3" s="102"/>
      <c r="C3" s="102"/>
      <c r="D3" s="102"/>
      <c r="E3" s="102"/>
      <c r="F3" s="102"/>
      <c r="G3" s="102"/>
      <c r="H3" s="102"/>
      <c r="I3" s="102"/>
      <c r="J3" s="102"/>
      <c r="K3" s="102"/>
      <c r="L3" s="35"/>
      <c r="M3" s="35"/>
      <c r="N3" s="35"/>
      <c r="O3" s="35"/>
      <c r="P3" s="35"/>
      <c r="Q3" s="35"/>
    </row>
    <row r="4" spans="1:17" s="34" customFormat="1" ht="21.75" customHeight="1">
      <c r="B4" s="102"/>
      <c r="C4" s="102"/>
      <c r="D4" s="102"/>
      <c r="E4" s="102"/>
      <c r="F4" s="102"/>
      <c r="G4" s="102"/>
      <c r="H4" s="102"/>
      <c r="I4" s="102"/>
      <c r="J4" s="102"/>
      <c r="K4" s="102"/>
      <c r="L4" s="35"/>
      <c r="M4" s="35"/>
      <c r="N4" s="35"/>
      <c r="O4" s="35"/>
      <c r="P4" s="35"/>
      <c r="Q4" s="35"/>
    </row>
    <row r="5" spans="1:17" s="34" customFormat="1" ht="21.75" customHeight="1"/>
    <row r="6" spans="1:17" s="34" customFormat="1"/>
    <row r="7" spans="1:17" s="34" customFormat="1"/>
    <row r="8" spans="1:17" s="34" customFormat="1"/>
    <row r="9" spans="1:17" s="34" customFormat="1"/>
    <row r="10" spans="1:17" s="34" customFormat="1"/>
    <row r="11" spans="1:17" s="34" customFormat="1"/>
    <row r="12" spans="1:17" s="34" customFormat="1"/>
    <row r="13" spans="1:17" s="34" customFormat="1"/>
    <row r="14" spans="1:17" s="34" customFormat="1"/>
    <row r="15" spans="1:17" s="34" customFormat="1"/>
    <row r="16" spans="1:17" s="34" customFormat="1"/>
    <row r="17" spans="1:4" s="34" customFormat="1"/>
    <row r="18" spans="1:4" s="34" customFormat="1"/>
    <row r="19" spans="1:4" s="34" customFormat="1"/>
    <row r="20" spans="1:4" s="34" customFormat="1"/>
    <row r="21" spans="1:4" s="34" customFormat="1">
      <c r="B21" s="34" t="s">
        <v>971</v>
      </c>
    </row>
    <row r="22" spans="1:4" s="34" customFormat="1">
      <c r="B22" s="34" t="s">
        <v>325</v>
      </c>
    </row>
    <row r="23" spans="1:4" s="34" customFormat="1"/>
    <row r="24" spans="1:4" s="34" customFormat="1"/>
    <row r="25" spans="1:4" s="34" customFormat="1">
      <c r="A25" s="34" t="s">
        <v>317</v>
      </c>
      <c r="B25" s="34">
        <v>2013</v>
      </c>
      <c r="C25" s="34">
        <v>2017</v>
      </c>
      <c r="D25" s="34">
        <v>2021</v>
      </c>
    </row>
    <row r="26" spans="1:4" s="34" customFormat="1">
      <c r="A26" s="34" t="s">
        <v>318</v>
      </c>
      <c r="B26" s="34">
        <v>10.466054093988019</v>
      </c>
      <c r="C26" s="34">
        <v>14.44767878076482</v>
      </c>
      <c r="D26" s="34">
        <v>18.136446580040747</v>
      </c>
    </row>
    <row r="27" spans="1:4" s="34" customFormat="1">
      <c r="A27" s="34" t="s">
        <v>319</v>
      </c>
      <c r="B27" s="34">
        <v>11.437850196860685</v>
      </c>
      <c r="C27" s="34">
        <v>15.087546529829647</v>
      </c>
      <c r="D27" s="34">
        <v>19.399138195573499</v>
      </c>
    </row>
    <row r="28" spans="1:4" s="34" customFormat="1">
      <c r="A28" s="34" t="s">
        <v>320</v>
      </c>
      <c r="B28" s="34">
        <v>10.477178575460782</v>
      </c>
      <c r="C28" s="34">
        <v>12.594286085040322</v>
      </c>
      <c r="D28" s="34">
        <v>15.350484234295461</v>
      </c>
    </row>
    <row r="29" spans="1:4" s="34" customFormat="1">
      <c r="A29" s="34" t="s">
        <v>321</v>
      </c>
      <c r="B29" s="34">
        <v>10.128966675523063</v>
      </c>
      <c r="C29" s="34">
        <v>11.701011228865021</v>
      </c>
      <c r="D29" s="34">
        <v>12.65657179279648</v>
      </c>
    </row>
    <row r="30" spans="1:4" s="34" customFormat="1">
      <c r="A30" s="34" t="s">
        <v>322</v>
      </c>
      <c r="B30" s="34">
        <v>8.0752259783025337</v>
      </c>
      <c r="C30" s="34">
        <v>10.012428041728159</v>
      </c>
      <c r="D30" s="34">
        <v>11.308848681551895</v>
      </c>
    </row>
    <row r="31" spans="1:4">
      <c r="A31" s="39" t="s">
        <v>323</v>
      </c>
      <c r="B31" s="39">
        <v>4.2805437461818556</v>
      </c>
      <c r="C31" s="39">
        <v>4.7881565477785593</v>
      </c>
      <c r="D31" s="39">
        <v>6.5412429521401609</v>
      </c>
    </row>
    <row r="32" spans="1:4">
      <c r="A32" s="39" t="s">
        <v>324</v>
      </c>
      <c r="B32" s="39">
        <v>4.1420110443950744</v>
      </c>
      <c r="C32" s="39">
        <v>4.3528326041962888</v>
      </c>
      <c r="D32" s="39">
        <v>4.7121301541214713</v>
      </c>
    </row>
  </sheetData>
  <mergeCells count="1">
    <mergeCell ref="B2:K4"/>
  </mergeCells>
  <hyperlinks>
    <hyperlink ref="A1" location="Forside!A1" display="Tilbage" xr:uid="{EEE77541-34AD-43D4-846C-63308B23A4D3}"/>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3AB33-BBEF-47CE-A4B3-5F0F103ED44D}">
  <sheetPr codeName="Ark12"/>
  <dimension ref="A1:L29"/>
  <sheetViews>
    <sheetView showGridLines="0" zoomScale="80" zoomScaleNormal="80" workbookViewId="0"/>
  </sheetViews>
  <sheetFormatPr defaultRowHeight="14.25"/>
  <sheetData>
    <row r="1" spans="1:12" s="34" customFormat="1" ht="17.25">
      <c r="A1" s="74" t="s">
        <v>84</v>
      </c>
    </row>
    <row r="2" spans="1:12" s="34" customFormat="1" ht="21.75" customHeight="1">
      <c r="B2" s="104" t="s">
        <v>1044</v>
      </c>
      <c r="C2" s="104"/>
      <c r="D2" s="104"/>
      <c r="E2" s="104"/>
      <c r="F2" s="104"/>
      <c r="G2" s="104"/>
      <c r="H2" s="104"/>
      <c r="I2" s="104"/>
      <c r="J2" s="104"/>
      <c r="K2" s="104"/>
      <c r="L2" s="35"/>
    </row>
    <row r="3" spans="1:12" s="34" customFormat="1" ht="21.75" customHeight="1">
      <c r="B3" s="104"/>
      <c r="C3" s="104"/>
      <c r="D3" s="104"/>
      <c r="E3" s="104"/>
      <c r="F3" s="104"/>
      <c r="G3" s="104"/>
      <c r="H3" s="104"/>
      <c r="I3" s="104"/>
      <c r="J3" s="104"/>
      <c r="K3" s="104"/>
      <c r="L3" s="35"/>
    </row>
    <row r="4" spans="1:12" s="34" customFormat="1" ht="21.75" customHeight="1">
      <c r="B4" s="104"/>
      <c r="C4" s="104"/>
      <c r="D4" s="104"/>
      <c r="E4" s="104"/>
      <c r="F4" s="104"/>
      <c r="G4" s="104"/>
      <c r="H4" s="104"/>
      <c r="I4" s="104"/>
      <c r="J4" s="104"/>
      <c r="K4" s="104"/>
      <c r="L4" s="35"/>
    </row>
    <row r="5" spans="1:12" s="34" customFormat="1"/>
    <row r="6" spans="1:12" s="34" customFormat="1"/>
    <row r="7" spans="1:12" s="34" customFormat="1"/>
    <row r="8" spans="1:12" s="34" customFormat="1"/>
    <row r="9" spans="1:12" s="34" customFormat="1"/>
    <row r="10" spans="1:12" s="34" customFormat="1"/>
    <row r="11" spans="1:12" s="34" customFormat="1"/>
    <row r="12" spans="1:12" s="34" customFormat="1"/>
    <row r="13" spans="1:12" s="34" customFormat="1"/>
    <row r="14" spans="1:12" s="34" customFormat="1"/>
    <row r="15" spans="1:12" s="34" customFormat="1"/>
    <row r="16" spans="1:12" s="34" customFormat="1"/>
    <row r="17" spans="1:11">
      <c r="A17" s="39"/>
      <c r="B17" s="39"/>
      <c r="C17" s="39"/>
      <c r="D17" s="39"/>
      <c r="E17" s="39"/>
      <c r="F17" s="39"/>
      <c r="G17" s="39"/>
      <c r="H17" s="39"/>
      <c r="I17" s="39"/>
      <c r="J17" s="39"/>
      <c r="K17" s="39"/>
    </row>
    <row r="18" spans="1:11">
      <c r="A18" s="39"/>
      <c r="B18" s="39"/>
      <c r="C18" s="39"/>
      <c r="D18" s="39"/>
      <c r="F18" s="39"/>
      <c r="G18" s="39"/>
      <c r="H18" s="39"/>
      <c r="I18" s="39"/>
      <c r="J18" s="39"/>
      <c r="K18" s="39"/>
    </row>
    <row r="19" spans="1:11">
      <c r="A19" s="39"/>
      <c r="B19" s="39"/>
      <c r="C19" s="39"/>
      <c r="D19" s="39"/>
      <c r="F19" s="39"/>
      <c r="G19" s="39"/>
      <c r="H19" s="39"/>
      <c r="I19" s="39"/>
      <c r="J19" s="39"/>
      <c r="K19" s="39"/>
    </row>
    <row r="20" spans="1:11">
      <c r="A20" s="39"/>
      <c r="B20" s="39"/>
      <c r="C20" s="39"/>
      <c r="D20" s="39"/>
      <c r="E20" s="39"/>
      <c r="F20" s="39"/>
      <c r="G20" s="39"/>
      <c r="H20" s="39"/>
      <c r="I20" s="39"/>
      <c r="J20" s="39"/>
      <c r="K20" s="39"/>
    </row>
    <row r="21" spans="1:11">
      <c r="A21" s="39"/>
      <c r="B21" s="39" t="s">
        <v>863</v>
      </c>
      <c r="C21" s="39"/>
      <c r="D21" s="39"/>
      <c r="E21" s="39"/>
      <c r="F21" s="39"/>
      <c r="G21" s="39"/>
      <c r="H21" s="39"/>
      <c r="I21" s="39"/>
      <c r="J21" s="39"/>
      <c r="K21" s="39"/>
    </row>
    <row r="22" spans="1:11">
      <c r="B22" s="39" t="s">
        <v>864</v>
      </c>
    </row>
    <row r="25" spans="1:11">
      <c r="A25" s="39"/>
      <c r="B25" s="39">
        <v>2013</v>
      </c>
      <c r="C25" s="39">
        <v>2014</v>
      </c>
      <c r="D25" s="39">
        <v>2015</v>
      </c>
      <c r="E25" s="39">
        <v>2016</v>
      </c>
      <c r="F25" s="39">
        <v>2017</v>
      </c>
      <c r="G25" s="39">
        <v>2018</v>
      </c>
      <c r="H25" s="39">
        <v>2019</v>
      </c>
      <c r="I25" s="39">
        <v>2020</v>
      </c>
      <c r="J25" s="39">
        <v>2021</v>
      </c>
      <c r="K25" s="39">
        <v>2022</v>
      </c>
    </row>
    <row r="26" spans="1:11">
      <c r="A26" s="39" t="s">
        <v>1193</v>
      </c>
      <c r="B26" s="11">
        <v>4963.2907869167038</v>
      </c>
      <c r="C26" s="11">
        <v>5194.1383596043952</v>
      </c>
      <c r="D26" s="11">
        <v>5477.3461814187531</v>
      </c>
      <c r="E26" s="11">
        <v>5704.2213072241702</v>
      </c>
      <c r="F26" s="11">
        <v>5881.9799346694226</v>
      </c>
      <c r="G26" s="11">
        <v>6089.77249788475</v>
      </c>
      <c r="H26" s="11">
        <v>6172.3209403338569</v>
      </c>
      <c r="I26" s="11">
        <v>6222.8077859976011</v>
      </c>
      <c r="J26" s="11">
        <v>6241.1027394882121</v>
      </c>
      <c r="K26" s="11">
        <v>6422.1363438464341</v>
      </c>
    </row>
    <row r="27" spans="1:11">
      <c r="A27" s="39" t="s">
        <v>1194</v>
      </c>
      <c r="B27" s="11">
        <v>10387.013809194494</v>
      </c>
      <c r="C27" s="11">
        <v>10718.485698598035</v>
      </c>
      <c r="D27" s="11">
        <v>11065.930309277705</v>
      </c>
      <c r="E27" s="11">
        <v>11360.554874087762</v>
      </c>
      <c r="F27" s="11">
        <v>11569.689674062442</v>
      </c>
      <c r="G27" s="11">
        <v>11718.006504306484</v>
      </c>
      <c r="H27" s="11">
        <v>11815.844375723742</v>
      </c>
      <c r="I27" s="11">
        <v>11844.527647973822</v>
      </c>
      <c r="J27" s="11">
        <v>11821.760516930579</v>
      </c>
      <c r="K27" s="11">
        <v>11750.78687074198</v>
      </c>
    </row>
    <row r="28" spans="1:11">
      <c r="A28" s="39"/>
      <c r="B28" s="23"/>
      <c r="C28" s="23"/>
      <c r="D28" s="23"/>
      <c r="E28" s="23"/>
      <c r="F28" s="23"/>
      <c r="G28" s="23"/>
      <c r="H28" s="23"/>
      <c r="I28" s="23"/>
      <c r="J28" s="23"/>
      <c r="K28" s="23"/>
    </row>
    <row r="29" spans="1:11">
      <c r="A29" s="39"/>
      <c r="B29" s="23"/>
      <c r="C29" s="23"/>
      <c r="D29" s="23"/>
      <c r="E29" s="23"/>
      <c r="F29" s="23"/>
      <c r="G29" s="23"/>
      <c r="H29" s="23"/>
      <c r="I29" s="23"/>
      <c r="J29" s="23"/>
      <c r="K29" s="23"/>
    </row>
  </sheetData>
  <mergeCells count="1">
    <mergeCell ref="B2:K4"/>
  </mergeCells>
  <hyperlinks>
    <hyperlink ref="A1" location="Forside!A1" display="Tilbage" xr:uid="{AA76C87D-3FD2-41D4-9BCD-04706F208EE1}"/>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C547-B636-4972-B431-62AE258E9F62}">
  <sheetPr codeName="Ark14"/>
  <dimension ref="A1:BC30"/>
  <sheetViews>
    <sheetView showGridLines="0" zoomScale="80" zoomScaleNormal="80" workbookViewId="0"/>
  </sheetViews>
  <sheetFormatPr defaultRowHeight="14.25"/>
  <sheetData>
    <row r="1" spans="1:22" s="34" customFormat="1" ht="17.25">
      <c r="A1" s="74" t="s">
        <v>84</v>
      </c>
    </row>
    <row r="2" spans="1:22" s="34" customFormat="1" ht="21.75" customHeight="1">
      <c r="B2" s="104" t="s">
        <v>1045</v>
      </c>
      <c r="C2" s="104"/>
      <c r="D2" s="104"/>
      <c r="E2" s="104"/>
      <c r="F2" s="104"/>
      <c r="G2" s="104"/>
      <c r="H2" s="104"/>
      <c r="I2" s="104"/>
      <c r="J2" s="104"/>
      <c r="K2" s="104"/>
    </row>
    <row r="3" spans="1:22" s="34" customFormat="1" ht="21.75" customHeight="1">
      <c r="B3" s="104"/>
      <c r="C3" s="104"/>
      <c r="D3" s="104"/>
      <c r="E3" s="104"/>
      <c r="F3" s="104"/>
      <c r="G3" s="104"/>
      <c r="H3" s="104"/>
      <c r="I3" s="104"/>
      <c r="J3" s="104"/>
      <c r="K3" s="104"/>
    </row>
    <row r="4" spans="1:22" s="34" customFormat="1" ht="21.75" customHeight="1">
      <c r="B4" s="104"/>
      <c r="C4" s="104"/>
      <c r="D4" s="104"/>
      <c r="E4" s="104"/>
      <c r="F4" s="104"/>
      <c r="G4" s="104"/>
      <c r="H4" s="104"/>
      <c r="I4" s="104"/>
      <c r="J4" s="104"/>
      <c r="K4" s="104"/>
    </row>
    <row r="5" spans="1:22" s="34" customFormat="1"/>
    <row r="6" spans="1:22" s="34" customFormat="1" ht="21.75" customHeight="1">
      <c r="O6" s="35"/>
      <c r="P6" s="35"/>
      <c r="Q6" s="35"/>
      <c r="R6" s="35"/>
      <c r="S6" s="35"/>
      <c r="T6" s="35"/>
      <c r="U6" s="35"/>
      <c r="V6" s="35"/>
    </row>
    <row r="7" spans="1:22" s="34" customFormat="1" ht="21.75" customHeight="1">
      <c r="O7" s="35"/>
      <c r="P7" s="35"/>
      <c r="Q7" s="35"/>
      <c r="R7" s="35"/>
      <c r="S7" s="35"/>
      <c r="T7" s="35"/>
      <c r="U7" s="35"/>
      <c r="V7" s="35"/>
    </row>
    <row r="8" spans="1:22" s="34" customFormat="1" ht="21.75" customHeight="1">
      <c r="O8" s="35"/>
      <c r="P8" s="35"/>
      <c r="Q8" s="35"/>
      <c r="R8" s="35"/>
      <c r="S8" s="35"/>
      <c r="T8" s="35"/>
      <c r="U8" s="35"/>
      <c r="V8" s="35"/>
    </row>
    <row r="9" spans="1:22" s="34" customFormat="1"/>
    <row r="10" spans="1:22" s="34" customFormat="1"/>
    <row r="11" spans="1:22" s="34" customFormat="1"/>
    <row r="12" spans="1:22" s="34" customFormat="1"/>
    <row r="13" spans="1:22" s="34" customFormat="1"/>
    <row r="14" spans="1:22" s="34" customFormat="1"/>
    <row r="15" spans="1:22" s="34" customFormat="1"/>
    <row r="16" spans="1:22" s="34" customFormat="1"/>
    <row r="17" spans="1:55" s="34" customFormat="1"/>
    <row r="18" spans="1:55" s="34" customFormat="1"/>
    <row r="19" spans="1:55" s="34" customFormat="1"/>
    <row r="20" spans="1:55" s="34" customFormat="1"/>
    <row r="21" spans="1:55" s="34" customFormat="1">
      <c r="B21" s="34" t="s">
        <v>865</v>
      </c>
    </row>
    <row r="22" spans="1:55" s="34" customFormat="1">
      <c r="B22" s="34" t="s">
        <v>866</v>
      </c>
    </row>
    <row r="23" spans="1:55" s="34" customFormat="1"/>
    <row r="24" spans="1:55" s="34" customFormat="1"/>
    <row r="25" spans="1:55" s="34" customFormat="1">
      <c r="B25" s="34">
        <v>1966</v>
      </c>
      <c r="C25" s="34">
        <v>1967</v>
      </c>
      <c r="D25" s="34">
        <v>1968</v>
      </c>
      <c r="E25" s="34">
        <v>1969</v>
      </c>
      <c r="F25" s="34">
        <v>1970</v>
      </c>
      <c r="G25" s="34">
        <v>1971</v>
      </c>
      <c r="H25" s="34">
        <v>1972</v>
      </c>
      <c r="I25" s="34">
        <v>1973</v>
      </c>
      <c r="J25" s="34">
        <v>1974</v>
      </c>
      <c r="K25" s="34">
        <v>1975</v>
      </c>
      <c r="L25" s="34">
        <v>1976</v>
      </c>
      <c r="M25" s="34">
        <v>1977</v>
      </c>
      <c r="N25" s="34">
        <v>1978</v>
      </c>
      <c r="O25" s="34">
        <v>1979</v>
      </c>
      <c r="P25" s="34">
        <v>1980</v>
      </c>
      <c r="Q25" s="34">
        <v>1981</v>
      </c>
      <c r="R25" s="34">
        <v>1982</v>
      </c>
      <c r="S25" s="34">
        <v>1983</v>
      </c>
      <c r="T25" s="34">
        <v>1984</v>
      </c>
      <c r="U25" s="34">
        <v>1985</v>
      </c>
      <c r="V25" s="34">
        <v>1986</v>
      </c>
      <c r="W25" s="34">
        <v>1987</v>
      </c>
      <c r="X25" s="34">
        <v>1988</v>
      </c>
      <c r="Y25" s="34">
        <v>1989</v>
      </c>
      <c r="Z25" s="34">
        <v>1990</v>
      </c>
      <c r="AA25" s="34">
        <v>1991</v>
      </c>
      <c r="AB25" s="34">
        <v>1992</v>
      </c>
      <c r="AC25" s="34">
        <v>1993</v>
      </c>
      <c r="AD25" s="34">
        <v>1994</v>
      </c>
      <c r="AE25" s="34">
        <v>1995</v>
      </c>
      <c r="AF25" s="34">
        <v>1996</v>
      </c>
      <c r="AG25" s="34">
        <v>1997</v>
      </c>
      <c r="AH25" s="34">
        <v>1998</v>
      </c>
      <c r="AI25" s="34">
        <v>1999</v>
      </c>
      <c r="AJ25" s="34">
        <v>2000</v>
      </c>
      <c r="AK25" s="34">
        <v>2001</v>
      </c>
      <c r="AL25" s="34">
        <v>2002</v>
      </c>
      <c r="AM25" s="34">
        <v>2003</v>
      </c>
      <c r="AN25" s="34">
        <v>2004</v>
      </c>
      <c r="AO25" s="34">
        <v>2005</v>
      </c>
      <c r="AP25" s="34">
        <v>2006</v>
      </c>
      <c r="AQ25" s="34">
        <v>2007</v>
      </c>
      <c r="AR25" s="34">
        <v>2008</v>
      </c>
      <c r="AS25" s="34">
        <v>2009</v>
      </c>
      <c r="AT25" s="34">
        <v>2010</v>
      </c>
      <c r="AU25" s="34">
        <v>2011</v>
      </c>
      <c r="AV25" s="34">
        <v>2012</v>
      </c>
      <c r="AW25" s="34">
        <v>2013</v>
      </c>
      <c r="AX25" s="34">
        <v>2014</v>
      </c>
      <c r="AY25" s="34">
        <v>2015</v>
      </c>
      <c r="AZ25" s="34">
        <v>2016</v>
      </c>
      <c r="BA25" s="34">
        <v>2017</v>
      </c>
      <c r="BB25" s="34">
        <v>2018</v>
      </c>
      <c r="BC25" s="34">
        <v>2019</v>
      </c>
    </row>
    <row r="26" spans="1:55" s="34" customFormat="1">
      <c r="A26" s="34" t="s">
        <v>395</v>
      </c>
      <c r="B26" s="34">
        <v>3.5905105023451838</v>
      </c>
      <c r="C26" s="34">
        <v>3.7795823089721625</v>
      </c>
      <c r="D26" s="34">
        <v>3.9208398098713704</v>
      </c>
      <c r="E26" s="34">
        <v>3.9885871121247125</v>
      </c>
      <c r="F26" s="34">
        <v>4.3612487655584129</v>
      </c>
      <c r="G26" s="34">
        <v>4.6533386645341865</v>
      </c>
      <c r="H26" s="34">
        <v>4.7171736361781322</v>
      </c>
      <c r="I26" s="34">
        <v>4.5000393836757695</v>
      </c>
      <c r="J26" s="34">
        <v>4.9538334131008783</v>
      </c>
      <c r="K26" s="34">
        <v>5.1104009994954476</v>
      </c>
      <c r="L26" s="34">
        <v>4.9739414362559389</v>
      </c>
      <c r="M26" s="34">
        <v>4.7310259420075145</v>
      </c>
      <c r="N26" s="34">
        <v>4.7348536981474858</v>
      </c>
      <c r="O26" s="34">
        <v>4.7550094293300642</v>
      </c>
      <c r="P26" s="34">
        <v>4.8491211472676818</v>
      </c>
      <c r="Q26" s="34">
        <v>4.9434646499898971</v>
      </c>
      <c r="R26" s="34">
        <v>5.0929402821878345</v>
      </c>
      <c r="S26" s="34">
        <v>4.9240397487492631</v>
      </c>
      <c r="T26" s="34">
        <v>4.481890578644121</v>
      </c>
      <c r="U26" s="34">
        <v>4.4227251583479354</v>
      </c>
      <c r="V26" s="34">
        <v>4.1937957338233645</v>
      </c>
      <c r="W26" s="34">
        <v>4.1986612692143517</v>
      </c>
      <c r="X26" s="34">
        <v>4.6562500469183288</v>
      </c>
      <c r="Y26" s="34">
        <v>4.4541476093968386</v>
      </c>
      <c r="Z26" s="34">
        <v>4.4910538412135912</v>
      </c>
      <c r="AA26" s="34">
        <v>4.5072597167374333</v>
      </c>
      <c r="AB26" s="34">
        <v>4.4402252502607986</v>
      </c>
      <c r="AC26" s="34">
        <v>4.5117368751209304</v>
      </c>
      <c r="AD26" s="34">
        <v>4.3464889681136007</v>
      </c>
      <c r="AE26" s="34">
        <v>4.2022799959882766</v>
      </c>
      <c r="AF26" s="34">
        <v>4.2150110516705643</v>
      </c>
      <c r="AG26" s="34">
        <v>4.1554545676262329</v>
      </c>
      <c r="AH26" s="34">
        <v>4.2757835885510724</v>
      </c>
      <c r="AI26" s="34">
        <v>4.3413446423800357</v>
      </c>
      <c r="AJ26" s="34">
        <v>4.1826645076689033</v>
      </c>
      <c r="AK26" s="34">
        <v>4.2680748240226638</v>
      </c>
      <c r="AL26" s="34">
        <v>4.343451767348923</v>
      </c>
      <c r="AM26" s="34">
        <v>4.4789549320938908</v>
      </c>
      <c r="AN26" s="34">
        <v>4.4930698927145976</v>
      </c>
      <c r="AO26" s="34">
        <v>4.4693355099617849</v>
      </c>
      <c r="AP26" s="34">
        <v>4.4436231585814339</v>
      </c>
      <c r="AQ26" s="34">
        <v>4.5884957102131159</v>
      </c>
      <c r="AR26" s="34">
        <v>4.6741018161676973</v>
      </c>
      <c r="AS26" s="34">
        <v>5.3468791015939354</v>
      </c>
      <c r="AT26" s="34">
        <v>5.2639493505969952</v>
      </c>
      <c r="AU26" s="34">
        <v>5.1943790149221138</v>
      </c>
      <c r="AV26" s="34">
        <v>5.1806567625418225</v>
      </c>
      <c r="AW26" s="34">
        <v>5.1935480779367653</v>
      </c>
      <c r="AX26" s="34">
        <v>5.1477650395961794</v>
      </c>
      <c r="AY26" s="34">
        <v>5.1429835789864446</v>
      </c>
      <c r="AZ26" s="34">
        <v>5.0597057193060335</v>
      </c>
      <c r="BA26" s="34">
        <v>4.9952435242181705</v>
      </c>
      <c r="BB26" s="34">
        <v>5.0356518318970478</v>
      </c>
      <c r="BC26" s="34">
        <v>5.0064153582832196</v>
      </c>
    </row>
    <row r="27" spans="1:55" s="34" customFormat="1">
      <c r="A27" s="34" t="s">
        <v>396</v>
      </c>
      <c r="B27" s="34">
        <v>4.0772211270477872</v>
      </c>
      <c r="C27" s="34">
        <v>4.3110084680523482</v>
      </c>
      <c r="D27" s="34">
        <v>4.4738798405082107</v>
      </c>
      <c r="E27" s="34">
        <v>4.5661424241526722</v>
      </c>
      <c r="F27" s="34">
        <v>4.9840301070294215</v>
      </c>
      <c r="G27" s="34">
        <v>5.2866853258696525</v>
      </c>
      <c r="H27" s="34">
        <v>5.3729620951456178</v>
      </c>
      <c r="I27" s="34">
        <v>5.202886520482541</v>
      </c>
      <c r="J27" s="34">
        <v>5.7002425291868555</v>
      </c>
      <c r="K27" s="34">
        <v>5.8763604910982439</v>
      </c>
      <c r="L27" s="34">
        <v>5.7521401511187387</v>
      </c>
      <c r="M27" s="34">
        <v>5.5527064553014158</v>
      </c>
      <c r="N27" s="34">
        <v>5.6050262875388803</v>
      </c>
      <c r="O27" s="34">
        <v>5.6516558403988153</v>
      </c>
      <c r="P27" s="34">
        <v>5.7721039970926045</v>
      </c>
      <c r="Q27" s="34">
        <v>5.927749160957152</v>
      </c>
      <c r="R27" s="34">
        <v>6.093221054746083</v>
      </c>
      <c r="S27" s="34">
        <v>5.9050585342596662</v>
      </c>
      <c r="T27" s="34">
        <v>5.4072377254589439</v>
      </c>
      <c r="U27" s="34">
        <v>5.3500792176860035</v>
      </c>
      <c r="V27" s="34">
        <v>5.1182221399628514</v>
      </c>
      <c r="W27" s="34">
        <v>5.1705779433079879</v>
      </c>
      <c r="X27" s="34">
        <v>5.677643303590866</v>
      </c>
      <c r="Y27" s="34">
        <v>5.4578892513472308</v>
      </c>
      <c r="Z27" s="34">
        <v>5.4448440262224977</v>
      </c>
      <c r="AA27" s="34">
        <v>5.4319747694667173</v>
      </c>
      <c r="AB27" s="34">
        <v>5.3738773855750805</v>
      </c>
      <c r="AC27" s="34">
        <v>5.5163990894940573</v>
      </c>
      <c r="AD27" s="34">
        <v>5.3409370488485344</v>
      </c>
      <c r="AE27" s="34">
        <v>5.1744542384969412</v>
      </c>
      <c r="AF27" s="34">
        <v>5.2234359483614696</v>
      </c>
      <c r="AG27" s="34">
        <v>5.1731812010698572</v>
      </c>
      <c r="AH27" s="34">
        <v>5.3368626771887291</v>
      </c>
      <c r="AI27" s="34">
        <v>5.4936174190033906</v>
      </c>
      <c r="AJ27" s="34">
        <v>5.3339841819296785</v>
      </c>
      <c r="AK27" s="34">
        <v>5.4684629308841286</v>
      </c>
      <c r="AL27" s="34">
        <v>5.5589348779358492</v>
      </c>
      <c r="AM27" s="34">
        <v>5.7207175131733967</v>
      </c>
      <c r="AN27" s="34">
        <v>5.7359047549720366</v>
      </c>
      <c r="AO27" s="34">
        <v>5.7026676065744075</v>
      </c>
      <c r="AP27" s="34">
        <v>5.666662466909413</v>
      </c>
      <c r="AQ27" s="34">
        <v>5.7031962386823185</v>
      </c>
      <c r="AR27" s="34">
        <v>5.825674301110614</v>
      </c>
      <c r="AS27" s="34">
        <v>6.6158857489960878</v>
      </c>
      <c r="AT27" s="34">
        <v>6.4883989241993083</v>
      </c>
      <c r="AU27" s="34">
        <v>6.3561103365538472</v>
      </c>
      <c r="AV27" s="34">
        <v>6.3271123889575485</v>
      </c>
      <c r="AW27" s="34">
        <v>6.3094804535130002</v>
      </c>
      <c r="AX27" s="34">
        <v>6.2173534406179485</v>
      </c>
      <c r="AY27" s="34">
        <v>6.2002369949850777</v>
      </c>
      <c r="AZ27" s="34">
        <v>6.0646052949531422</v>
      </c>
      <c r="BA27" s="34">
        <v>5.9479546105301138</v>
      </c>
      <c r="BB27" s="34">
        <v>5.9706653013898103</v>
      </c>
      <c r="BC27" s="34">
        <v>5.90794594694019</v>
      </c>
    </row>
    <row r="28" spans="1:55" s="34" customFormat="1"/>
    <row r="29" spans="1:55" s="34" customFormat="1"/>
    <row r="30" spans="1:55" s="34" customFormat="1"/>
  </sheetData>
  <mergeCells count="1">
    <mergeCell ref="B2:K4"/>
  </mergeCells>
  <hyperlinks>
    <hyperlink ref="A1" location="Forside!A1" display="Tilbage" xr:uid="{8473734A-1450-4CBC-8606-5EC0AD7AF1B2}"/>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8A48-DEFC-4396-8C51-67E99480AD09}">
  <sheetPr codeName="Ark78"/>
  <dimension ref="A1:BC35"/>
  <sheetViews>
    <sheetView showGridLines="0" zoomScale="80" zoomScaleNormal="80" workbookViewId="0"/>
  </sheetViews>
  <sheetFormatPr defaultColWidth="8.75" defaultRowHeight="14.25"/>
  <cols>
    <col min="1" max="16384" width="8.75" style="39"/>
  </cols>
  <sheetData>
    <row r="1" spans="1:11" s="34" customFormat="1" ht="17.25">
      <c r="A1" s="74" t="s">
        <v>84</v>
      </c>
    </row>
    <row r="2" spans="1:11" s="34" customFormat="1" ht="21.75" customHeight="1">
      <c r="B2" s="104" t="s">
        <v>801</v>
      </c>
      <c r="C2" s="104"/>
      <c r="D2" s="104"/>
      <c r="E2" s="104"/>
      <c r="F2" s="104"/>
      <c r="G2" s="104"/>
      <c r="H2" s="104"/>
      <c r="I2" s="104"/>
      <c r="J2" s="104"/>
      <c r="K2" s="104"/>
    </row>
    <row r="3" spans="1:11" s="34" customFormat="1" ht="21.75" customHeight="1">
      <c r="B3" s="104"/>
      <c r="C3" s="104"/>
      <c r="D3" s="104"/>
      <c r="E3" s="104"/>
      <c r="F3" s="104"/>
      <c r="G3" s="104"/>
      <c r="H3" s="104"/>
      <c r="I3" s="104"/>
      <c r="J3" s="104"/>
      <c r="K3" s="104"/>
    </row>
    <row r="4" spans="1:11" s="34" customFormat="1" ht="21.75" customHeight="1">
      <c r="B4" s="104"/>
      <c r="C4" s="104"/>
      <c r="D4" s="104"/>
      <c r="E4" s="104"/>
      <c r="F4" s="104"/>
      <c r="G4" s="104"/>
      <c r="H4" s="104"/>
      <c r="I4" s="104"/>
      <c r="J4" s="104"/>
      <c r="K4" s="104"/>
    </row>
    <row r="5" spans="1:11" s="34" customFormat="1"/>
    <row r="6" spans="1:11" s="34" customFormat="1"/>
    <row r="7" spans="1:11" s="34" customFormat="1" ht="21.75" customHeight="1">
      <c r="J7" s="35"/>
      <c r="K7" s="35"/>
    </row>
    <row r="8" spans="1:11" s="34" customFormat="1" ht="21.75" customHeight="1">
      <c r="J8" s="35"/>
      <c r="K8" s="35"/>
    </row>
    <row r="9" spans="1:11" s="34" customFormat="1" ht="21.75" customHeight="1">
      <c r="J9" s="35"/>
      <c r="K9" s="35"/>
    </row>
    <row r="10" spans="1:11" s="34" customFormat="1"/>
    <row r="11" spans="1:11" s="34" customFormat="1"/>
    <row r="12" spans="1:11" s="34" customFormat="1"/>
    <row r="13" spans="1:11" s="34" customFormat="1"/>
    <row r="14" spans="1:11" s="34" customFormat="1"/>
    <row r="15" spans="1:11" s="34" customFormat="1"/>
    <row r="16" spans="1:11" s="34" customFormat="1"/>
    <row r="17" spans="1:55" s="34" customFormat="1"/>
    <row r="18" spans="1:55" s="34" customFormat="1"/>
    <row r="19" spans="1:55" s="34" customFormat="1"/>
    <row r="20" spans="1:55" s="34" customFormat="1"/>
    <row r="21" spans="1:55" s="34" customFormat="1">
      <c r="B21" s="34" t="s">
        <v>865</v>
      </c>
    </row>
    <row r="22" spans="1:55" s="34" customFormat="1">
      <c r="B22" s="34" t="s">
        <v>361</v>
      </c>
    </row>
    <row r="23" spans="1:55" s="34" customFormat="1"/>
    <row r="24" spans="1:55" s="34" customFormat="1"/>
    <row r="25" spans="1:55" s="34" customFormat="1">
      <c r="B25" s="34">
        <v>1966</v>
      </c>
      <c r="C25" s="34">
        <v>1967</v>
      </c>
      <c r="D25" s="34">
        <v>1968</v>
      </c>
      <c r="E25" s="34">
        <v>1969</v>
      </c>
      <c r="F25" s="34">
        <v>1970</v>
      </c>
      <c r="G25" s="34">
        <v>1971</v>
      </c>
      <c r="H25" s="34">
        <v>1972</v>
      </c>
      <c r="I25" s="34">
        <v>1973</v>
      </c>
      <c r="J25" s="34">
        <v>1974</v>
      </c>
      <c r="K25" s="34">
        <v>1975</v>
      </c>
      <c r="L25" s="34">
        <v>1976</v>
      </c>
      <c r="M25" s="34">
        <v>1977</v>
      </c>
      <c r="N25" s="34">
        <v>1978</v>
      </c>
      <c r="O25" s="34">
        <v>1979</v>
      </c>
      <c r="P25" s="34">
        <v>1980</v>
      </c>
      <c r="Q25" s="34">
        <v>1981</v>
      </c>
      <c r="R25" s="34">
        <v>1982</v>
      </c>
      <c r="S25" s="34">
        <v>1983</v>
      </c>
      <c r="T25" s="34">
        <v>1984</v>
      </c>
      <c r="U25" s="34">
        <v>1985</v>
      </c>
      <c r="V25" s="34">
        <v>1986</v>
      </c>
      <c r="W25" s="34">
        <v>1987</v>
      </c>
      <c r="X25" s="34">
        <v>1988</v>
      </c>
      <c r="Y25" s="34">
        <v>1989</v>
      </c>
      <c r="Z25" s="34">
        <v>1990</v>
      </c>
      <c r="AA25" s="34">
        <v>1991</v>
      </c>
      <c r="AB25" s="34">
        <v>1992</v>
      </c>
      <c r="AC25" s="34">
        <v>1993</v>
      </c>
      <c r="AD25" s="34">
        <v>1994</v>
      </c>
      <c r="AE25" s="34">
        <v>1995</v>
      </c>
      <c r="AF25" s="34">
        <v>1996</v>
      </c>
      <c r="AG25" s="34">
        <v>1997</v>
      </c>
      <c r="AH25" s="34">
        <v>1998</v>
      </c>
      <c r="AI25" s="34">
        <v>1999</v>
      </c>
      <c r="AJ25" s="34">
        <v>2000</v>
      </c>
      <c r="AK25" s="34">
        <v>2001</v>
      </c>
      <c r="AL25" s="34">
        <v>2002</v>
      </c>
      <c r="AM25" s="34">
        <v>2003</v>
      </c>
      <c r="AN25" s="34">
        <v>2004</v>
      </c>
      <c r="AO25" s="34">
        <v>2005</v>
      </c>
      <c r="AP25" s="34">
        <v>2006</v>
      </c>
      <c r="AQ25" s="34">
        <v>2007</v>
      </c>
      <c r="AR25" s="34">
        <v>2008</v>
      </c>
      <c r="AS25" s="34">
        <v>2009</v>
      </c>
      <c r="AT25" s="34">
        <v>2010</v>
      </c>
      <c r="AU25" s="34">
        <v>2011</v>
      </c>
      <c r="AV25" s="34">
        <v>2012</v>
      </c>
      <c r="AW25" s="34">
        <v>2013</v>
      </c>
      <c r="AX25" s="34">
        <v>2014</v>
      </c>
      <c r="AY25" s="34">
        <v>2015</v>
      </c>
      <c r="AZ25" s="34">
        <v>2016</v>
      </c>
      <c r="BA25" s="34">
        <v>2017</v>
      </c>
      <c r="BB25" s="34">
        <v>2018</v>
      </c>
      <c r="BC25" s="34">
        <v>2019</v>
      </c>
    </row>
    <row r="26" spans="1:55" s="34" customFormat="1">
      <c r="A26" s="34" t="s">
        <v>395</v>
      </c>
      <c r="B26" s="34">
        <v>24.666106285607547</v>
      </c>
      <c r="C26" s="34">
        <v>24.32670023175897</v>
      </c>
      <c r="D26" s="34">
        <v>23.945793492467494</v>
      </c>
      <c r="E26" s="34">
        <v>23.66447985004686</v>
      </c>
      <c r="F26" s="34">
        <v>24.024701039011958</v>
      </c>
      <c r="G26" s="34">
        <v>24.070320579110653</v>
      </c>
      <c r="H26" s="34">
        <v>24.240671102111659</v>
      </c>
      <c r="I26" s="34">
        <v>23.523263547968202</v>
      </c>
      <c r="J26" s="34">
        <v>24.254232379347567</v>
      </c>
      <c r="K26" s="34">
        <v>23.874197458806627</v>
      </c>
      <c r="L26" s="34">
        <v>23.306722112159431</v>
      </c>
      <c r="M26" s="34">
        <v>21.897527868621864</v>
      </c>
      <c r="N26" s="34">
        <v>21.437584708136654</v>
      </c>
      <c r="O26" s="34">
        <v>20.961204400694847</v>
      </c>
      <c r="P26" s="34">
        <v>20.457283313661311</v>
      </c>
      <c r="Q26" s="34">
        <v>19.740137266202126</v>
      </c>
      <c r="R26" s="34">
        <v>20.020818564416405</v>
      </c>
      <c r="S26" s="34">
        <v>19.63341440940372</v>
      </c>
      <c r="T26" s="34">
        <v>18.878115131605114</v>
      </c>
      <c r="U26" s="34">
        <v>19.071570231730401</v>
      </c>
      <c r="V26" s="34">
        <v>18.576019089864364</v>
      </c>
      <c r="W26" s="34">
        <v>18.302457776141985</v>
      </c>
      <c r="X26" s="34">
        <v>19.637678406342211</v>
      </c>
      <c r="Y26" s="34">
        <v>19.102285717741985</v>
      </c>
      <c r="Z26" s="34">
        <v>19.677662938317049</v>
      </c>
      <c r="AA26" s="34">
        <v>19.746955720078958</v>
      </c>
      <c r="AB26" s="34">
        <v>19.480356538910527</v>
      </c>
      <c r="AC26" s="34">
        <v>19.407732557214878</v>
      </c>
      <c r="AD26" s="34">
        <v>19.303381557856543</v>
      </c>
      <c r="AE26" s="34">
        <v>19.040261746796329</v>
      </c>
      <c r="AF26" s="34">
        <v>19.049319563748675</v>
      </c>
      <c r="AG26" s="34">
        <v>18.947095291490211</v>
      </c>
      <c r="AH26" s="34">
        <v>19.085520445932456</v>
      </c>
      <c r="AI26" s="34">
        <v>19.386989333445761</v>
      </c>
      <c r="AJ26" s="34">
        <v>19.482271064062132</v>
      </c>
      <c r="AK26" s="34">
        <v>19.59245699539056</v>
      </c>
      <c r="AL26" s="34">
        <v>19.602409234654537</v>
      </c>
      <c r="AM26" s="34">
        <v>20.038736537243189</v>
      </c>
      <c r="AN26" s="34">
        <v>20.256682400916123</v>
      </c>
      <c r="AO26" s="34">
        <v>20.514436160393458</v>
      </c>
      <c r="AP26" s="34">
        <v>20.781788600853087</v>
      </c>
      <c r="AQ26" s="34">
        <v>21.375354908394943</v>
      </c>
      <c r="AR26" s="34">
        <v>21.687347446101377</v>
      </c>
      <c r="AS26" s="34">
        <v>22.54350523425677</v>
      </c>
      <c r="AT26" s="34">
        <v>22.494086763921739</v>
      </c>
      <c r="AU26" s="34">
        <v>22.865499983427796</v>
      </c>
      <c r="AV26" s="34">
        <v>23.100907029478456</v>
      </c>
      <c r="AW26" s="34">
        <v>23.468208405399331</v>
      </c>
      <c r="AX26" s="34">
        <v>23.579209345455709</v>
      </c>
      <c r="AY26" s="34">
        <v>23.873982736065653</v>
      </c>
      <c r="AZ26" s="34">
        <v>24.08957096413986</v>
      </c>
      <c r="BA26" s="34">
        <v>24.413642503261457</v>
      </c>
      <c r="BB26" s="34">
        <v>24.644802451088371</v>
      </c>
      <c r="BC26" s="34">
        <v>24.639489535777024</v>
      </c>
    </row>
    <row r="27" spans="1:55" s="34" customFormat="1">
      <c r="A27" s="34" t="s">
        <v>396</v>
      </c>
      <c r="B27" s="34">
        <v>28.009713271691417</v>
      </c>
      <c r="C27" s="34">
        <v>27.747142971309842</v>
      </c>
      <c r="D27" s="34">
        <v>27.323381715622208</v>
      </c>
      <c r="E27" s="34">
        <v>27.091143392689787</v>
      </c>
      <c r="F27" s="34">
        <v>27.455400901783968</v>
      </c>
      <c r="G27" s="34">
        <v>27.346432264736297</v>
      </c>
      <c r="H27" s="34">
        <v>27.61064506797802</v>
      </c>
      <c r="I27" s="34">
        <v>27.197288822728282</v>
      </c>
      <c r="J27" s="34">
        <v>27.908691187699112</v>
      </c>
      <c r="K27" s="34">
        <v>27.452520989538904</v>
      </c>
      <c r="L27" s="34">
        <v>26.95317863517781</v>
      </c>
      <c r="M27" s="34">
        <v>25.700671660161056</v>
      </c>
      <c r="N27" s="34">
        <v>25.377389353647708</v>
      </c>
      <c r="O27" s="34">
        <v>24.913833512559627</v>
      </c>
      <c r="P27" s="34">
        <v>24.351127389542597</v>
      </c>
      <c r="Q27" s="34">
        <v>23.670561114894955</v>
      </c>
      <c r="R27" s="34">
        <v>23.953014653756764</v>
      </c>
      <c r="S27" s="34">
        <v>23.544988917758978</v>
      </c>
      <c r="T27" s="34">
        <v>22.775758250674134</v>
      </c>
      <c r="U27" s="34">
        <v>23.070484348960495</v>
      </c>
      <c r="V27" s="34">
        <v>22.670677880498037</v>
      </c>
      <c r="W27" s="34">
        <v>22.539156749683066</v>
      </c>
      <c r="X27" s="34">
        <v>23.945392145688487</v>
      </c>
      <c r="Y27" s="34">
        <v>23.40698356630033</v>
      </c>
      <c r="Z27" s="34">
        <v>23.856718108452498</v>
      </c>
      <c r="AA27" s="34">
        <v>23.798265905761649</v>
      </c>
      <c r="AB27" s="34">
        <v>23.576517308720366</v>
      </c>
      <c r="AC27" s="34">
        <v>23.729397606968103</v>
      </c>
      <c r="AD27" s="34">
        <v>23.719868263040979</v>
      </c>
      <c r="AE27" s="34">
        <v>23.445121027598535</v>
      </c>
      <c r="AF27" s="34">
        <v>23.60679471093524</v>
      </c>
      <c r="AG27" s="34">
        <v>23.587493397336694</v>
      </c>
      <c r="AH27" s="34">
        <v>23.821786026625205</v>
      </c>
      <c r="AI27" s="34">
        <v>24.532653147265904</v>
      </c>
      <c r="AJ27" s="34">
        <v>24.844958397509558</v>
      </c>
      <c r="AK27" s="34">
        <v>25.102799088994082</v>
      </c>
      <c r="AL27" s="34">
        <v>25.08799964241415</v>
      </c>
      <c r="AM27" s="34">
        <v>25.594352430084172</v>
      </c>
      <c r="AN27" s="34">
        <v>25.859913973689359</v>
      </c>
      <c r="AO27" s="34">
        <v>26.175481858155404</v>
      </c>
      <c r="AP27" s="34">
        <v>26.501658051780975</v>
      </c>
      <c r="AQ27" s="34">
        <v>26.568150307455685</v>
      </c>
      <c r="AR27" s="34">
        <v>27.030524290033298</v>
      </c>
      <c r="AS27" s="34">
        <v>27.893889534041833</v>
      </c>
      <c r="AT27" s="34">
        <v>27.726446179297522</v>
      </c>
      <c r="AU27" s="34">
        <v>27.979406273132035</v>
      </c>
      <c r="AV27" s="34">
        <v>28.213032007674865</v>
      </c>
      <c r="AW27" s="34">
        <v>28.51079839654841</v>
      </c>
      <c r="AX27" s="34">
        <v>28.478432333912451</v>
      </c>
      <c r="AY27" s="34">
        <v>28.781805095119761</v>
      </c>
      <c r="AZ27" s="34">
        <v>28.873959816443556</v>
      </c>
      <c r="BA27" s="34">
        <v>29.069901553965906</v>
      </c>
      <c r="BB27" s="34">
        <v>29.220818230971023</v>
      </c>
      <c r="BC27" s="34">
        <v>29.07644730210459</v>
      </c>
    </row>
    <row r="28" spans="1:55" s="34" customFormat="1"/>
    <row r="29" spans="1:55" s="34" customFormat="1"/>
    <row r="30" spans="1:55" s="34" customFormat="1"/>
    <row r="31" spans="1:55" s="34" customFormat="1"/>
    <row r="32" spans="1:55" s="34" customFormat="1"/>
    <row r="33" s="34" customFormat="1"/>
    <row r="34" s="34" customFormat="1"/>
    <row r="35" s="34" customFormat="1"/>
  </sheetData>
  <mergeCells count="1">
    <mergeCell ref="B2:K4"/>
  </mergeCells>
  <hyperlinks>
    <hyperlink ref="A1" location="Forside!A1" display="Tilbage" xr:uid="{6C78BCED-D8BB-480F-ADB7-805F6E697D13}"/>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DE6C-CF2B-4961-A390-44641FDA4403}">
  <sheetPr codeName="Ark15"/>
  <dimension ref="A1:U64"/>
  <sheetViews>
    <sheetView showGridLines="0" zoomScale="80" zoomScaleNormal="80" workbookViewId="0"/>
  </sheetViews>
  <sheetFormatPr defaultRowHeight="14.25"/>
  <sheetData>
    <row r="1" spans="1:21" s="34" customFormat="1" ht="17.25">
      <c r="A1" s="74" t="s">
        <v>84</v>
      </c>
    </row>
    <row r="2" spans="1:21" s="34" customFormat="1" ht="21.75" customHeight="1">
      <c r="B2" s="104" t="s">
        <v>1204</v>
      </c>
      <c r="C2" s="104"/>
      <c r="D2" s="104"/>
      <c r="E2" s="104"/>
      <c r="F2" s="104"/>
      <c r="G2" s="104"/>
      <c r="H2" s="104"/>
      <c r="I2" s="104"/>
      <c r="J2" s="104"/>
      <c r="K2" s="104"/>
      <c r="L2" s="35"/>
      <c r="M2" s="35"/>
      <c r="N2" s="35"/>
      <c r="O2" s="35"/>
      <c r="P2" s="35"/>
      <c r="Q2" s="35"/>
      <c r="R2" s="35"/>
      <c r="S2" s="35"/>
      <c r="T2" s="35"/>
      <c r="U2" s="35"/>
    </row>
    <row r="3" spans="1:21" s="34" customFormat="1" ht="21.75" customHeight="1">
      <c r="B3" s="104"/>
      <c r="C3" s="104"/>
      <c r="D3" s="104"/>
      <c r="E3" s="104"/>
      <c r="F3" s="104"/>
      <c r="G3" s="104"/>
      <c r="H3" s="104"/>
      <c r="I3" s="104"/>
      <c r="J3" s="104"/>
      <c r="K3" s="104"/>
      <c r="L3" s="35"/>
      <c r="M3" s="35"/>
      <c r="N3" s="35"/>
      <c r="O3" s="35"/>
      <c r="P3" s="35"/>
      <c r="Q3" s="35"/>
      <c r="R3" s="35"/>
      <c r="S3" s="35"/>
      <c r="T3" s="35"/>
      <c r="U3" s="35"/>
    </row>
    <row r="4" spans="1:21" s="34" customFormat="1" ht="21.75" customHeight="1">
      <c r="B4" s="104"/>
      <c r="C4" s="104"/>
      <c r="D4" s="104"/>
      <c r="E4" s="104"/>
      <c r="F4" s="104"/>
      <c r="G4" s="104"/>
      <c r="H4" s="104"/>
      <c r="I4" s="104"/>
      <c r="J4" s="104"/>
      <c r="K4" s="104"/>
      <c r="L4" s="35"/>
      <c r="M4" s="35"/>
      <c r="N4" s="35"/>
      <c r="O4" s="35"/>
      <c r="P4" s="35"/>
      <c r="Q4" s="35"/>
      <c r="R4" s="35"/>
      <c r="S4" s="35"/>
      <c r="T4" s="35"/>
      <c r="U4" s="35"/>
    </row>
    <row r="5" spans="1:21" s="34" customFormat="1"/>
    <row r="6" spans="1:21" s="34" customFormat="1"/>
    <row r="7" spans="1:21" s="34" customFormat="1"/>
    <row r="8" spans="1:21" s="34" customFormat="1"/>
    <row r="9" spans="1:21" s="34" customFormat="1"/>
    <row r="10" spans="1:21" s="34" customFormat="1"/>
    <row r="11" spans="1:21" s="34" customFormat="1"/>
    <row r="12" spans="1:21" s="34" customFormat="1"/>
    <row r="13" spans="1:21" s="34" customFormat="1"/>
    <row r="14" spans="1:21" s="34" customFormat="1"/>
    <row r="15" spans="1:21" s="34" customFormat="1"/>
    <row r="16" spans="1:21" s="34" customFormat="1"/>
    <row r="17" spans="1:2" s="34" customFormat="1"/>
    <row r="18" spans="1:2" s="34" customFormat="1"/>
    <row r="19" spans="1:2" s="34" customFormat="1"/>
    <row r="20" spans="1:2" s="34" customFormat="1"/>
    <row r="21" spans="1:2" s="34" customFormat="1">
      <c r="B21" s="34" t="s">
        <v>1046</v>
      </c>
    </row>
    <row r="22" spans="1:2" s="34" customFormat="1">
      <c r="B22" s="34" t="s">
        <v>435</v>
      </c>
    </row>
    <row r="25" spans="1:2">
      <c r="A25" s="63"/>
      <c r="B25" t="s">
        <v>1188</v>
      </c>
    </row>
    <row r="26" spans="1:2">
      <c r="A26" t="s">
        <v>397</v>
      </c>
      <c r="B26">
        <v>14.101000000000001</v>
      </c>
    </row>
    <row r="27" spans="1:2">
      <c r="A27" t="s">
        <v>399</v>
      </c>
      <c r="B27">
        <v>10.946999999999999</v>
      </c>
    </row>
    <row r="28" spans="1:2">
      <c r="A28" t="s">
        <v>400</v>
      </c>
      <c r="B28">
        <v>10.058</v>
      </c>
    </row>
    <row r="29" spans="1:2">
      <c r="A29" t="s">
        <v>407</v>
      </c>
      <c r="B29">
        <v>9.843</v>
      </c>
    </row>
    <row r="30" spans="1:2">
      <c r="A30" t="s">
        <v>406</v>
      </c>
      <c r="B30">
        <v>9.3800000000000008</v>
      </c>
    </row>
    <row r="31" spans="1:2">
      <c r="A31" t="s">
        <v>401</v>
      </c>
      <c r="B31">
        <v>9.2509999999999994</v>
      </c>
    </row>
    <row r="32" spans="1:2">
      <c r="A32" t="s">
        <v>413</v>
      </c>
      <c r="B32">
        <v>9.1880000000000006</v>
      </c>
    </row>
    <row r="33" spans="1:2">
      <c r="A33" t="s">
        <v>403</v>
      </c>
      <c r="B33">
        <v>9.1539999999999999</v>
      </c>
    </row>
    <row r="34" spans="1:2">
      <c r="A34" t="s">
        <v>404</v>
      </c>
      <c r="B34">
        <v>8.8369999999999997</v>
      </c>
    </row>
    <row r="35" spans="1:2">
      <c r="A35" t="s">
        <v>408</v>
      </c>
      <c r="B35">
        <v>8.3840000000000003</v>
      </c>
    </row>
    <row r="36" spans="1:2">
      <c r="A36" t="s">
        <v>416</v>
      </c>
      <c r="B36">
        <v>8.0779999999999994</v>
      </c>
    </row>
    <row r="37" spans="1:2">
      <c r="A37" t="s">
        <v>0</v>
      </c>
      <c r="B37">
        <v>8.0510000000000002</v>
      </c>
    </row>
    <row r="38" spans="1:2">
      <c r="A38" t="s">
        <v>398</v>
      </c>
      <c r="B38">
        <v>7.9539999999999997</v>
      </c>
    </row>
    <row r="39" spans="1:2">
      <c r="A39" t="s">
        <v>402</v>
      </c>
      <c r="B39">
        <v>7.8150000000000004</v>
      </c>
    </row>
    <row r="40" spans="1:2">
      <c r="A40" t="s">
        <v>420</v>
      </c>
      <c r="B40">
        <v>7.7290000000000001</v>
      </c>
    </row>
    <row r="41" spans="1:2">
      <c r="A41" t="s">
        <v>409</v>
      </c>
      <c r="B41">
        <v>7.367</v>
      </c>
    </row>
    <row r="42" spans="1:2">
      <c r="A42" t="s">
        <v>410</v>
      </c>
      <c r="B42">
        <v>7.3079999999999998</v>
      </c>
    </row>
    <row r="43" spans="1:2">
      <c r="A43" t="s">
        <v>417</v>
      </c>
      <c r="B43">
        <v>7.1379999999999999</v>
      </c>
    </row>
    <row r="44" spans="1:2">
      <c r="A44" t="s">
        <v>414</v>
      </c>
      <c r="B44">
        <v>7.0695263157894734</v>
      </c>
    </row>
    <row r="45" spans="1:2">
      <c r="A45" t="s">
        <v>405</v>
      </c>
      <c r="B45">
        <v>6.84</v>
      </c>
    </row>
    <row r="46" spans="1:2">
      <c r="A46" t="s">
        <v>415</v>
      </c>
      <c r="B46">
        <v>6.8280000000000003</v>
      </c>
    </row>
    <row r="47" spans="1:2">
      <c r="A47" t="s">
        <v>411</v>
      </c>
      <c r="B47">
        <v>6.74</v>
      </c>
    </row>
    <row r="48" spans="1:2">
      <c r="A48" t="s">
        <v>419</v>
      </c>
      <c r="B48">
        <v>6.5709999999999997</v>
      </c>
    </row>
    <row r="49" spans="1:2">
      <c r="A49" t="s">
        <v>421</v>
      </c>
      <c r="B49">
        <v>6.1390000000000002</v>
      </c>
    </row>
    <row r="50" spans="1:2">
      <c r="A50" t="s">
        <v>422</v>
      </c>
      <c r="B50">
        <v>6.0940000000000003</v>
      </c>
    </row>
    <row r="51" spans="1:2">
      <c r="A51" t="s">
        <v>429</v>
      </c>
      <c r="B51">
        <v>6.0339999999999998</v>
      </c>
    </row>
    <row r="52" spans="1:2">
      <c r="A52" t="s">
        <v>427</v>
      </c>
      <c r="B52">
        <v>5.9139999999999997</v>
      </c>
    </row>
    <row r="53" spans="1:2">
      <c r="A53" t="s">
        <v>412</v>
      </c>
      <c r="B53">
        <v>5.6</v>
      </c>
    </row>
    <row r="54" spans="1:2">
      <c r="A54" t="s">
        <v>424</v>
      </c>
      <c r="B54">
        <v>5.3330000000000002</v>
      </c>
    </row>
    <row r="55" spans="1:2">
      <c r="A55" t="s">
        <v>425</v>
      </c>
      <c r="B55">
        <v>5.2480000000000002</v>
      </c>
    </row>
    <row r="56" spans="1:2">
      <c r="A56" t="s">
        <v>426</v>
      </c>
      <c r="B56">
        <v>5.1150000000000002</v>
      </c>
    </row>
    <row r="57" spans="1:2">
      <c r="A57" t="s">
        <v>423</v>
      </c>
      <c r="B57">
        <v>5.0890000000000004</v>
      </c>
    </row>
    <row r="58" spans="1:2">
      <c r="A58" t="s">
        <v>418</v>
      </c>
      <c r="B58">
        <v>5.085</v>
      </c>
    </row>
    <row r="59" spans="1:2">
      <c r="A59" t="s">
        <v>431</v>
      </c>
      <c r="B59">
        <v>5.0010000000000003</v>
      </c>
    </row>
    <row r="60" spans="1:2">
      <c r="A60" t="s">
        <v>428</v>
      </c>
      <c r="B60">
        <v>4.8760000000000003</v>
      </c>
    </row>
    <row r="61" spans="1:2">
      <c r="A61" t="s">
        <v>430</v>
      </c>
      <c r="B61">
        <v>4.6959999999999997</v>
      </c>
    </row>
    <row r="62" spans="1:2">
      <c r="A62" t="s">
        <v>433</v>
      </c>
      <c r="B62">
        <v>4.6849999999999996</v>
      </c>
    </row>
    <row r="63" spans="1:2">
      <c r="A63" t="s">
        <v>434</v>
      </c>
      <c r="B63">
        <v>3.2639999999999998</v>
      </c>
    </row>
    <row r="64" spans="1:2">
      <c r="A64" t="s">
        <v>432</v>
      </c>
      <c r="B64">
        <v>2.907</v>
      </c>
    </row>
  </sheetData>
  <mergeCells count="1">
    <mergeCell ref="B2:K4"/>
  </mergeCells>
  <hyperlinks>
    <hyperlink ref="A1" location="Forside!A1" display="Tilbage" xr:uid="{273398F2-8874-4386-A436-8F4C39153124}"/>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346EB-1F21-4682-BCF5-7B208A3097B4}">
  <sheetPr codeName="Ark16"/>
  <dimension ref="A1:BF32"/>
  <sheetViews>
    <sheetView showGridLines="0" zoomScale="80" zoomScaleNormal="80" workbookViewId="0"/>
  </sheetViews>
  <sheetFormatPr defaultRowHeight="14.25"/>
  <cols>
    <col min="1" max="14" width="8.75" customWidth="1"/>
  </cols>
  <sheetData>
    <row r="1" spans="1:11" ht="17.25">
      <c r="A1" s="74" t="s">
        <v>84</v>
      </c>
    </row>
    <row r="2" spans="1:11" s="2" customFormat="1" ht="21.75" customHeight="1">
      <c r="B2" s="104" t="s">
        <v>1047</v>
      </c>
      <c r="C2" s="104"/>
      <c r="D2" s="104"/>
      <c r="E2" s="104"/>
      <c r="F2" s="104"/>
      <c r="G2" s="104"/>
      <c r="H2" s="104"/>
      <c r="I2" s="104"/>
      <c r="J2" s="104"/>
      <c r="K2" s="104"/>
    </row>
    <row r="3" spans="1:11" s="2" customFormat="1" ht="21.75" customHeight="1">
      <c r="B3" s="104"/>
      <c r="C3" s="104"/>
      <c r="D3" s="104"/>
      <c r="E3" s="104"/>
      <c r="F3" s="104"/>
      <c r="G3" s="104"/>
      <c r="H3" s="104"/>
      <c r="I3" s="104"/>
      <c r="J3" s="104"/>
      <c r="K3" s="104"/>
    </row>
    <row r="4" spans="1:11" s="2" customFormat="1" ht="21.75" customHeight="1">
      <c r="B4" s="104"/>
      <c r="C4" s="104"/>
      <c r="D4" s="104"/>
      <c r="E4" s="104"/>
      <c r="F4" s="104"/>
      <c r="G4" s="104"/>
      <c r="H4" s="104"/>
      <c r="I4" s="104"/>
      <c r="J4" s="104"/>
      <c r="K4" s="104"/>
    </row>
    <row r="21" spans="1:58">
      <c r="B21" t="s">
        <v>1048</v>
      </c>
    </row>
    <row r="22" spans="1:58">
      <c r="B22" t="s">
        <v>867</v>
      </c>
    </row>
    <row r="25" spans="1:58" ht="15">
      <c r="A25" s="2"/>
      <c r="B25" s="3" t="s">
        <v>326</v>
      </c>
      <c r="C25" s="3" t="s">
        <v>327</v>
      </c>
      <c r="D25" s="3" t="s">
        <v>328</v>
      </c>
      <c r="E25" s="3" t="s">
        <v>329</v>
      </c>
      <c r="F25" s="3" t="s">
        <v>330</v>
      </c>
      <c r="G25" s="3" t="s">
        <v>331</v>
      </c>
      <c r="H25" s="3" t="s">
        <v>332</v>
      </c>
      <c r="I25" s="3" t="s">
        <v>333</v>
      </c>
      <c r="J25" s="3" t="s">
        <v>334</v>
      </c>
      <c r="K25" s="3" t="s">
        <v>335</v>
      </c>
      <c r="L25" s="3" t="s">
        <v>336</v>
      </c>
      <c r="M25" s="3" t="s">
        <v>337</v>
      </c>
      <c r="N25" s="3" t="s">
        <v>338</v>
      </c>
      <c r="O25" s="3" t="s">
        <v>339</v>
      </c>
      <c r="P25" s="3" t="s">
        <v>340</v>
      </c>
      <c r="Q25" s="3" t="s">
        <v>341</v>
      </c>
      <c r="R25" s="3" t="s">
        <v>342</v>
      </c>
      <c r="S25" s="3" t="s">
        <v>343</v>
      </c>
      <c r="T25" s="3" t="s">
        <v>344</v>
      </c>
      <c r="U25" s="3" t="s">
        <v>345</v>
      </c>
      <c r="V25" s="3" t="s">
        <v>346</v>
      </c>
      <c r="W25" s="3" t="s">
        <v>347</v>
      </c>
      <c r="X25" s="3" t="s">
        <v>348</v>
      </c>
      <c r="Y25" s="3" t="s">
        <v>349</v>
      </c>
      <c r="Z25" s="3" t="s">
        <v>350</v>
      </c>
      <c r="AA25" s="3" t="s">
        <v>351</v>
      </c>
      <c r="AB25" s="3" t="s">
        <v>352</v>
      </c>
      <c r="AC25" s="3" t="s">
        <v>353</v>
      </c>
      <c r="AD25" s="3" t="s">
        <v>354</v>
      </c>
      <c r="AE25" s="3" t="s">
        <v>355</v>
      </c>
      <c r="AF25" s="3" t="s">
        <v>356</v>
      </c>
      <c r="AG25" s="3" t="s">
        <v>357</v>
      </c>
      <c r="AH25" s="3" t="s">
        <v>358</v>
      </c>
      <c r="AI25" s="3" t="s">
        <v>359</v>
      </c>
      <c r="AJ25" s="3" t="s">
        <v>3</v>
      </c>
      <c r="AK25" s="3" t="s">
        <v>4</v>
      </c>
      <c r="AL25" s="3" t="s">
        <v>5</v>
      </c>
      <c r="AM25" s="3" t="s">
        <v>6</v>
      </c>
      <c r="AN25" s="3" t="s">
        <v>7</v>
      </c>
      <c r="AO25" s="3" t="s">
        <v>8</v>
      </c>
      <c r="AP25" s="3" t="s">
        <v>9</v>
      </c>
      <c r="AQ25" s="3" t="s">
        <v>10</v>
      </c>
      <c r="AR25" s="3" t="s">
        <v>11</v>
      </c>
      <c r="AS25" s="3" t="s">
        <v>12</v>
      </c>
      <c r="AT25" s="3" t="s">
        <v>13</v>
      </c>
      <c r="AU25" s="3" t="s">
        <v>14</v>
      </c>
      <c r="AV25" s="3" t="s">
        <v>15</v>
      </c>
      <c r="AW25" s="3" t="s">
        <v>16</v>
      </c>
      <c r="AX25" s="3" t="s">
        <v>17</v>
      </c>
      <c r="AY25" s="3" t="s">
        <v>18</v>
      </c>
      <c r="AZ25" s="3" t="s">
        <v>19</v>
      </c>
      <c r="BA25" s="3" t="s">
        <v>20</v>
      </c>
      <c r="BB25" s="3" t="s">
        <v>21</v>
      </c>
      <c r="BC25" s="3" t="s">
        <v>22</v>
      </c>
      <c r="BD25" s="3" t="s">
        <v>23</v>
      </c>
      <c r="BE25" s="3" t="s">
        <v>24</v>
      </c>
      <c r="BF25" s="3" t="s">
        <v>25</v>
      </c>
    </row>
    <row r="26" spans="1:58" ht="15">
      <c r="A26" s="3" t="s">
        <v>360</v>
      </c>
      <c r="B26" s="13">
        <v>2.9360254864818325</v>
      </c>
      <c r="C26" s="13">
        <v>3.1005128337617713</v>
      </c>
      <c r="D26" s="13">
        <v>3.2400306502668652</v>
      </c>
      <c r="E26" s="13">
        <v>3.3502907190326185</v>
      </c>
      <c r="F26" s="13">
        <v>3.551976481635402</v>
      </c>
      <c r="G26" s="13">
        <v>3.9804302084487362</v>
      </c>
      <c r="H26" s="13">
        <v>4.2823350524862605</v>
      </c>
      <c r="I26" s="13">
        <v>4.2853297486121749</v>
      </c>
      <c r="J26" s="13">
        <v>4.6546014775817968</v>
      </c>
      <c r="K26" s="13">
        <v>4.8976489157748393</v>
      </c>
      <c r="L26" s="13">
        <v>5.0291352271968472</v>
      </c>
      <c r="M26" s="13">
        <v>4.9541331748599884</v>
      </c>
      <c r="N26" s="13">
        <v>4.9636625756913064</v>
      </c>
      <c r="O26" s="13">
        <v>5.052619678490859</v>
      </c>
      <c r="P26" s="13">
        <v>5.2485249916508963</v>
      </c>
      <c r="Q26" s="13">
        <v>5.3748048575081135</v>
      </c>
      <c r="R26" s="13">
        <v>5.7056450883280263</v>
      </c>
      <c r="S26" s="13">
        <v>5.719331377827781</v>
      </c>
      <c r="T26" s="13">
        <v>5.4625911154716178</v>
      </c>
      <c r="U26" s="13">
        <v>5.4673002468826137</v>
      </c>
      <c r="V26" s="13">
        <v>5.3068611836897404</v>
      </c>
      <c r="W26" s="13">
        <v>5.2081860603262742</v>
      </c>
      <c r="X26" s="13">
        <v>5.5264745549514087</v>
      </c>
      <c r="Y26" s="13">
        <v>5.4875628398113125</v>
      </c>
      <c r="Z26" s="13">
        <v>5.79408029733285</v>
      </c>
      <c r="AA26" s="13">
        <v>5.873718389824174</v>
      </c>
      <c r="AB26" s="13">
        <v>6.1411655310026427</v>
      </c>
      <c r="AC26" s="13">
        <v>6.1727294014480156</v>
      </c>
      <c r="AD26" s="13">
        <v>6.1901802936334978</v>
      </c>
      <c r="AE26" s="13">
        <v>6.2710517308839382</v>
      </c>
      <c r="AF26" s="13">
        <v>6.1641740293384792</v>
      </c>
      <c r="AG26" s="13">
        <v>6.0463316276643679</v>
      </c>
      <c r="AH26" s="13">
        <v>5.9540072481963389</v>
      </c>
      <c r="AI26" s="13">
        <v>5.9953875446152853</v>
      </c>
      <c r="AJ26" s="13">
        <v>5.948861567922461</v>
      </c>
      <c r="AK26" s="13">
        <v>5.9864372448537688</v>
      </c>
      <c r="AL26" s="13">
        <v>6.0416995905466564</v>
      </c>
      <c r="AM26" s="13">
        <v>6.1937112061574977</v>
      </c>
      <c r="AN26" s="13">
        <v>6.1846041383261063</v>
      </c>
      <c r="AO26" s="13">
        <v>6.2111705279209302</v>
      </c>
      <c r="AP26" s="13">
        <v>6.1923366539737179</v>
      </c>
      <c r="AQ26" s="13">
        <v>6.2819795289811537</v>
      </c>
      <c r="AR26" s="13">
        <v>6.2716055583061205</v>
      </c>
      <c r="AS26" s="13">
        <v>6.7600400371783804</v>
      </c>
      <c r="AT26" s="13">
        <v>7.0445173638810612</v>
      </c>
      <c r="AU26" s="13">
        <v>7.017621297137616</v>
      </c>
      <c r="AV26" s="13">
        <v>7.1054314115193185</v>
      </c>
      <c r="AW26" s="13">
        <v>7.1876006496522749</v>
      </c>
      <c r="AX26" s="13">
        <v>7.2339412982277089</v>
      </c>
      <c r="AY26" s="13">
        <v>7.1678735721976476</v>
      </c>
      <c r="AZ26" s="13">
        <v>7.1744983055514231</v>
      </c>
      <c r="BA26" s="13">
        <v>7.2251223898919124</v>
      </c>
      <c r="BB26" s="13">
        <v>7.2439760103605435</v>
      </c>
      <c r="BC26" s="13">
        <v>7.2446664093589046</v>
      </c>
      <c r="BD26" s="13">
        <v>7.4993744679623626</v>
      </c>
      <c r="BE26" s="13">
        <v>7.9865630189431016</v>
      </c>
      <c r="BF26" s="13">
        <v>7.7732304045127902</v>
      </c>
    </row>
    <row r="27" spans="1:58" ht="15">
      <c r="A27" s="3" t="s">
        <v>972</v>
      </c>
      <c r="B27" s="13">
        <v>3.4854055450318584</v>
      </c>
      <c r="C27" s="13">
        <v>3.7227166841055981</v>
      </c>
      <c r="D27" s="13">
        <v>3.8837631792514959</v>
      </c>
      <c r="E27" s="13">
        <v>4.0507537618820306</v>
      </c>
      <c r="F27" s="13">
        <v>4.3005708711384072</v>
      </c>
      <c r="G27" s="13">
        <v>4.768508087621746</v>
      </c>
      <c r="H27" s="13">
        <v>5.1500921439920813</v>
      </c>
      <c r="I27" s="13">
        <v>5.260519288329311</v>
      </c>
      <c r="J27" s="13">
        <v>5.6937389173260886</v>
      </c>
      <c r="K27" s="13">
        <v>6.0454931892772947</v>
      </c>
      <c r="L27" s="13">
        <v>6.2077382326747372</v>
      </c>
      <c r="M27" s="13">
        <v>6.2158992361106353</v>
      </c>
      <c r="N27" s="13">
        <v>6.3545515532459813</v>
      </c>
      <c r="O27" s="13">
        <v>6.5295599537821225</v>
      </c>
      <c r="P27" s="13">
        <v>6.8218142205117598</v>
      </c>
      <c r="Q27" s="13">
        <v>7.0734785954183668</v>
      </c>
      <c r="R27" s="13">
        <v>7.4486825687807787</v>
      </c>
      <c r="S27" s="13">
        <v>7.4743842166592991</v>
      </c>
      <c r="T27" s="13">
        <v>7.1640734017485777</v>
      </c>
      <c r="U27" s="13">
        <v>7.1637375968389119</v>
      </c>
      <c r="V27" s="13">
        <v>6.9917685443907267</v>
      </c>
      <c r="W27" s="13">
        <v>7.0047511131495463</v>
      </c>
      <c r="X27" s="13">
        <v>7.4220927090826807</v>
      </c>
      <c r="Y27" s="13">
        <v>7.3553862101346654</v>
      </c>
      <c r="Z27" s="13">
        <v>7.6229886279296224</v>
      </c>
      <c r="AA27" s="13">
        <v>7.6389237637217819</v>
      </c>
      <c r="AB27" s="13">
        <v>7.8941500065894417</v>
      </c>
      <c r="AC27" s="13">
        <v>8.001882703486773</v>
      </c>
      <c r="AD27" s="13">
        <v>7.9813669740710163</v>
      </c>
      <c r="AE27" s="13">
        <v>7.9330234324572038</v>
      </c>
      <c r="AF27" s="13">
        <v>7.8899714136140346</v>
      </c>
      <c r="AG27" s="13">
        <v>7.8419018738677435</v>
      </c>
      <c r="AH27" s="13">
        <v>7.8109658005923777</v>
      </c>
      <c r="AI27" s="13">
        <v>8.0413373122190581</v>
      </c>
      <c r="AJ27" s="13">
        <v>8.045844344534542</v>
      </c>
      <c r="AK27" s="13">
        <v>8.1283807605680263</v>
      </c>
      <c r="AL27" s="13">
        <v>8.1916888154586598</v>
      </c>
      <c r="AM27" s="13">
        <v>8.3894929880633775</v>
      </c>
      <c r="AN27" s="13">
        <v>8.4402728273532865</v>
      </c>
      <c r="AO27" s="13">
        <v>8.4868187741788752</v>
      </c>
      <c r="AP27" s="13">
        <v>8.4642773188584286</v>
      </c>
      <c r="AQ27" s="13">
        <v>8.3194330468580997</v>
      </c>
      <c r="AR27" s="13">
        <v>8.2692172607604899</v>
      </c>
      <c r="AS27" s="13">
        <v>8.8584884738961307</v>
      </c>
      <c r="AT27" s="13">
        <v>9.1816793980750795</v>
      </c>
      <c r="AU27" s="13">
        <v>9.0723986122295468</v>
      </c>
      <c r="AV27" s="13">
        <v>9.1207826477611604</v>
      </c>
      <c r="AW27" s="13">
        <v>9.1535831908799974</v>
      </c>
      <c r="AX27" s="13">
        <v>9.1267480663046783</v>
      </c>
      <c r="AY27" s="13">
        <v>9.0517914823552363</v>
      </c>
      <c r="AZ27" s="13">
        <v>8.9677491576428174</v>
      </c>
      <c r="BA27" s="13">
        <v>8.9609301118009785</v>
      </c>
      <c r="BB27" s="13">
        <v>8.9448791151820632</v>
      </c>
      <c r="BC27" s="13">
        <v>8.8822417716970339</v>
      </c>
      <c r="BD27" s="13"/>
      <c r="BE27" s="13"/>
      <c r="BF27" s="13"/>
    </row>
    <row r="29" spans="1:58">
      <c r="A29" s="81">
        <v>7.7732304045127902</v>
      </c>
      <c r="B29" s="82">
        <f>BF26-B26</f>
        <v>4.8372049180309578</v>
      </c>
      <c r="P29" s="12">
        <f>BF26-P26</f>
        <v>2.524705412861894</v>
      </c>
    </row>
    <row r="30" spans="1:58">
      <c r="A30" s="81">
        <v>8.8822417716970303</v>
      </c>
      <c r="B30" s="82">
        <f>BC27-B27</f>
        <v>5.3968362266651759</v>
      </c>
    </row>
    <row r="31" spans="1:58">
      <c r="Q31">
        <v>55</v>
      </c>
      <c r="R31">
        <v>55</v>
      </c>
    </row>
    <row r="32" spans="1:58">
      <c r="Q32">
        <v>0</v>
      </c>
      <c r="R32">
        <v>1E+18</v>
      </c>
    </row>
  </sheetData>
  <mergeCells count="1">
    <mergeCell ref="B2:K4"/>
  </mergeCells>
  <hyperlinks>
    <hyperlink ref="A1" location="Forside!A1" display="Tilbage" xr:uid="{D67B1999-B3B7-44CB-A804-7DFD841B14D5}"/>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22DB-D688-4236-B63E-F62A200104C3}">
  <sheetPr codeName="Ark17"/>
  <dimension ref="A1:AD57"/>
  <sheetViews>
    <sheetView showGridLines="0" zoomScale="80" zoomScaleNormal="80" workbookViewId="0"/>
  </sheetViews>
  <sheetFormatPr defaultColWidth="8.75" defaultRowHeight="21.75" customHeight="1"/>
  <cols>
    <col min="1" max="16384" width="8.75" style="14"/>
  </cols>
  <sheetData>
    <row r="1" spans="1:30" s="66" customFormat="1" ht="21.75" customHeight="1">
      <c r="A1" s="74" t="s">
        <v>84</v>
      </c>
    </row>
    <row r="2" spans="1:30" s="66" customFormat="1" ht="21.75" customHeight="1">
      <c r="A2" s="15"/>
      <c r="B2" s="104" t="s">
        <v>1049</v>
      </c>
      <c r="C2" s="104"/>
      <c r="D2" s="104"/>
      <c r="E2" s="104"/>
      <c r="F2" s="104"/>
      <c r="G2" s="104"/>
      <c r="H2" s="104"/>
      <c r="I2" s="104"/>
      <c r="J2" s="104"/>
      <c r="K2" s="104"/>
      <c r="L2" s="35"/>
      <c r="M2" s="35"/>
    </row>
    <row r="3" spans="1:30" s="66" customFormat="1" ht="21.75" customHeight="1">
      <c r="A3" s="15"/>
      <c r="B3" s="104"/>
      <c r="C3" s="104"/>
      <c r="D3" s="104"/>
      <c r="E3" s="104"/>
      <c r="F3" s="104"/>
      <c r="G3" s="104"/>
      <c r="H3" s="104"/>
      <c r="I3" s="104"/>
      <c r="J3" s="104"/>
      <c r="K3" s="104"/>
      <c r="L3" s="35"/>
      <c r="M3" s="35"/>
    </row>
    <row r="4" spans="1:30" s="66" customFormat="1" ht="21.75" customHeight="1">
      <c r="A4" s="15"/>
      <c r="B4" s="104"/>
      <c r="C4" s="104"/>
      <c r="D4" s="104"/>
      <c r="E4" s="104"/>
      <c r="F4" s="104"/>
      <c r="G4" s="104"/>
      <c r="H4" s="104"/>
      <c r="I4" s="104"/>
      <c r="J4" s="104"/>
      <c r="K4" s="104"/>
      <c r="L4" s="35"/>
      <c r="M4" s="35"/>
    </row>
    <row r="5" spans="1:30" s="66" customFormat="1" ht="21.75" customHeight="1"/>
    <row r="6" spans="1:30" s="66" customFormat="1" ht="21.75" customHeight="1">
      <c r="A6" s="16"/>
      <c r="B6" s="16"/>
      <c r="D6" s="15"/>
    </row>
    <row r="7" spans="1:30" s="66" customFormat="1" ht="21.75" customHeight="1">
      <c r="A7" s="16"/>
      <c r="B7" s="16"/>
      <c r="D7" s="15"/>
    </row>
    <row r="8" spans="1:30" s="66" customFormat="1" ht="21.75" customHeight="1">
      <c r="A8" s="16"/>
      <c r="B8" s="16"/>
      <c r="D8" s="15"/>
    </row>
    <row r="9" spans="1:30" s="66" customFormat="1" ht="21.75" customHeight="1">
      <c r="A9" s="16"/>
      <c r="B9" s="16"/>
      <c r="D9" s="15"/>
    </row>
    <row r="10" spans="1:30" s="66" customFormat="1" ht="21.75" customHeight="1">
      <c r="A10" s="16"/>
      <c r="B10" s="16"/>
      <c r="D10" s="15"/>
      <c r="AD10" s="66">
        <v>100</v>
      </c>
    </row>
    <row r="11" spans="1:30" s="66" customFormat="1" ht="21.75" customHeight="1"/>
    <row r="12" spans="1:30" s="66" customFormat="1" ht="21.75" customHeight="1"/>
    <row r="13" spans="1:30" s="66" customFormat="1" ht="21.75" customHeight="1"/>
    <row r="14" spans="1:30" s="66" customFormat="1" ht="21.75" customHeight="1"/>
    <row r="15" spans="1:30" s="66" customFormat="1" ht="21.75" customHeight="1"/>
    <row r="16" spans="1:30" s="66" customFormat="1" ht="21.75" customHeight="1"/>
    <row r="17" spans="1:4" s="66" customFormat="1" ht="21.75" customHeight="1"/>
    <row r="18" spans="1:4" s="66" customFormat="1" ht="21.75" customHeight="1"/>
    <row r="19" spans="1:4" s="66" customFormat="1" ht="21.75" customHeight="1"/>
    <row r="20" spans="1:4" s="66" customFormat="1" ht="21.75" customHeight="1"/>
    <row r="21" spans="1:4" s="66" customFormat="1" ht="21.75" customHeight="1">
      <c r="B21" s="66" t="s">
        <v>868</v>
      </c>
    </row>
    <row r="22" spans="1:4" s="66" customFormat="1" ht="21.75" customHeight="1">
      <c r="B22" s="66" t="s">
        <v>1189</v>
      </c>
    </row>
    <row r="23" spans="1:4" s="66" customFormat="1" ht="21.75" customHeight="1"/>
    <row r="25" spans="1:4" ht="21.75" customHeight="1">
      <c r="B25" s="14" t="s">
        <v>442</v>
      </c>
      <c r="C25" s="14" t="s">
        <v>768</v>
      </c>
      <c r="D25" s="14" t="s">
        <v>444</v>
      </c>
    </row>
    <row r="26" spans="1:4" ht="21.75" customHeight="1">
      <c r="A26" s="14" t="s">
        <v>441</v>
      </c>
      <c r="B26" s="14">
        <v>3.6505490271623966</v>
      </c>
      <c r="C26" s="14">
        <v>0.43665318178899382</v>
      </c>
      <c r="D26" s="44">
        <v>4.0872022089513909</v>
      </c>
    </row>
    <row r="27" spans="1:4" ht="21.75" customHeight="1">
      <c r="A27" s="14" t="s">
        <v>427</v>
      </c>
      <c r="B27" s="14">
        <v>4.2972877773864031</v>
      </c>
      <c r="C27" s="14">
        <v>0.61054361864506279</v>
      </c>
      <c r="D27" s="44">
        <v>4.9078313960314661</v>
      </c>
    </row>
    <row r="28" spans="1:4" ht="21.75" customHeight="1">
      <c r="A28" s="14" t="s">
        <v>439</v>
      </c>
      <c r="B28" s="14">
        <v>4.6304744525547452</v>
      </c>
      <c r="C28" s="14">
        <v>0.41058394160583944</v>
      </c>
      <c r="D28" s="44">
        <v>5.0410583941605847</v>
      </c>
    </row>
    <row r="29" spans="1:4" ht="21.75" customHeight="1">
      <c r="A29" s="14" t="s">
        <v>437</v>
      </c>
      <c r="B29" s="14">
        <v>4.7961940713353064</v>
      </c>
      <c r="C29" s="14">
        <v>0.25596938709552314</v>
      </c>
      <c r="D29" s="44">
        <v>5.0521634584308295</v>
      </c>
    </row>
    <row r="30" spans="1:4" ht="21.75" customHeight="1">
      <c r="A30" s="14" t="s">
        <v>428</v>
      </c>
      <c r="B30" s="14">
        <v>4.0402503694688345</v>
      </c>
      <c r="C30" s="14">
        <v>1.2844475354255414</v>
      </c>
      <c r="D30" s="44">
        <v>5.3246979048943759</v>
      </c>
    </row>
    <row r="31" spans="1:4" ht="21.75" customHeight="1">
      <c r="A31" s="14" t="s">
        <v>431</v>
      </c>
      <c r="B31" s="14">
        <v>4.9175583986996525</v>
      </c>
      <c r="C31" s="14">
        <v>0.72405767833614498</v>
      </c>
      <c r="D31" s="44">
        <v>5.6416160770357973</v>
      </c>
    </row>
    <row r="32" spans="1:4" ht="21.75" customHeight="1">
      <c r="A32" s="14" t="s">
        <v>418</v>
      </c>
      <c r="B32" s="14">
        <v>5.767358067971565</v>
      </c>
      <c r="C32" s="14">
        <v>0.34083162917518739</v>
      </c>
      <c r="D32" s="44">
        <v>6.1081896971467522</v>
      </c>
    </row>
    <row r="33" spans="1:4" ht="21.75" customHeight="1">
      <c r="A33" s="14" t="s">
        <v>425</v>
      </c>
      <c r="B33" s="14">
        <v>5.0541516245487372</v>
      </c>
      <c r="C33" s="14">
        <v>1.0830324909747291</v>
      </c>
      <c r="D33" s="44">
        <v>6.1371841155234659</v>
      </c>
    </row>
    <row r="34" spans="1:4" ht="21.75" customHeight="1">
      <c r="A34" s="14" t="s">
        <v>436</v>
      </c>
      <c r="B34" s="14">
        <v>5.5446882668848039</v>
      </c>
      <c r="C34" s="14">
        <v>0.75399224668350107</v>
      </c>
      <c r="D34" s="44">
        <v>6.2986805135683044</v>
      </c>
    </row>
    <row r="35" spans="1:4" ht="21.75" customHeight="1">
      <c r="A35" s="14" t="s">
        <v>440</v>
      </c>
      <c r="B35" s="14">
        <v>5.4199569274946162</v>
      </c>
      <c r="C35" s="14">
        <v>0.98109595597032784</v>
      </c>
      <c r="D35" s="44">
        <v>6.4010528834649447</v>
      </c>
    </row>
    <row r="36" spans="1:4" ht="21.75" customHeight="1">
      <c r="A36" s="14" t="s">
        <v>429</v>
      </c>
      <c r="B36" s="14">
        <v>4.7289144903281048</v>
      </c>
      <c r="C36" s="14">
        <v>1.7086365936247225</v>
      </c>
      <c r="D36" s="44">
        <v>6.4375510839528278</v>
      </c>
    </row>
    <row r="37" spans="1:4" ht="21.75" customHeight="1">
      <c r="A37" s="14" t="s">
        <v>426</v>
      </c>
      <c r="B37" s="14">
        <v>5.8730158730158735</v>
      </c>
      <c r="C37" s="14">
        <v>0.70707070707070707</v>
      </c>
      <c r="D37" s="44">
        <v>6.5800865800865802</v>
      </c>
    </row>
    <row r="38" spans="1:4" ht="21.75" customHeight="1">
      <c r="A38" s="14" t="s">
        <v>433</v>
      </c>
      <c r="B38" s="14">
        <v>4.0803108808290158</v>
      </c>
      <c r="C38" s="14">
        <v>2.5582901554404147</v>
      </c>
      <c r="D38" s="44">
        <v>6.6386010362694297</v>
      </c>
    </row>
    <row r="39" spans="1:4" ht="21.75" customHeight="1">
      <c r="A39" s="14" t="s">
        <v>415</v>
      </c>
      <c r="B39" s="14">
        <v>5.3895684334826104</v>
      </c>
      <c r="C39" s="14">
        <v>1.3372546398413654</v>
      </c>
      <c r="D39" s="44">
        <v>6.7268230733239758</v>
      </c>
    </row>
    <row r="40" spans="1:4" ht="21.75" customHeight="1">
      <c r="A40" s="14" t="s">
        <v>420</v>
      </c>
      <c r="B40" s="14">
        <v>5.1456888007928647</v>
      </c>
      <c r="C40" s="14">
        <v>1.6134786917740336</v>
      </c>
      <c r="D40" s="44">
        <v>6.759167492566899</v>
      </c>
    </row>
    <row r="41" spans="1:4" ht="21.75" customHeight="1">
      <c r="A41" s="14" t="s">
        <v>419</v>
      </c>
      <c r="B41" s="14">
        <v>5.5214095472239295</v>
      </c>
      <c r="C41" s="14">
        <v>1.8029092399098545</v>
      </c>
      <c r="D41" s="44">
        <v>7.3243187871337838</v>
      </c>
    </row>
    <row r="42" spans="1:4" ht="21.75" customHeight="1">
      <c r="A42" s="14" t="s">
        <v>409</v>
      </c>
      <c r="B42" s="14">
        <v>6.2810505657691156</v>
      </c>
      <c r="C42" s="14">
        <v>1.7450109001389089</v>
      </c>
      <c r="D42" s="44">
        <v>8.0260614659080236</v>
      </c>
    </row>
    <row r="43" spans="1:4" ht="21.75" customHeight="1">
      <c r="A43" s="14" t="s">
        <v>438</v>
      </c>
      <c r="B43" s="14">
        <v>5.9739319333816079</v>
      </c>
      <c r="C43" s="14">
        <v>2.172338884866039</v>
      </c>
      <c r="D43" s="44">
        <v>8.1462708182476469</v>
      </c>
    </row>
    <row r="44" spans="1:4" ht="21.75" customHeight="1">
      <c r="A44" s="14" t="s">
        <v>1</v>
      </c>
      <c r="B44" s="14">
        <v>6.3055009748850432</v>
      </c>
      <c r="C44" s="14">
        <v>2.1032798008359039</v>
      </c>
      <c r="D44" s="44">
        <v>8.4087807757209472</v>
      </c>
    </row>
    <row r="45" spans="1:4" ht="21.75" customHeight="1">
      <c r="A45" s="14" t="s">
        <v>404</v>
      </c>
      <c r="B45" s="14">
        <v>6.9364686655923018</v>
      </c>
      <c r="C45" s="14">
        <v>1.7000703633928778</v>
      </c>
      <c r="D45" s="44">
        <v>8.6365390289851796</v>
      </c>
    </row>
    <row r="46" spans="1:4" ht="21.75" customHeight="1">
      <c r="A46" s="14" t="s">
        <v>411</v>
      </c>
      <c r="B46" s="14">
        <v>6.4118320125439681</v>
      </c>
      <c r="C46" s="14">
        <v>2.4770097893800065</v>
      </c>
      <c r="D46" s="44">
        <v>8.8888418019239737</v>
      </c>
    </row>
    <row r="47" spans="1:4" ht="21.75" customHeight="1">
      <c r="A47" s="14" t="s">
        <v>430</v>
      </c>
      <c r="B47" s="14">
        <v>7.4670034218673615</v>
      </c>
      <c r="C47" s="14">
        <v>1.6009450871761446</v>
      </c>
      <c r="D47" s="44">
        <v>9.0679485090435072</v>
      </c>
    </row>
    <row r="48" spans="1:4" ht="21.75" customHeight="1">
      <c r="A48" s="14" t="s">
        <v>400</v>
      </c>
      <c r="B48" s="14">
        <v>7.01422477645505</v>
      </c>
      <c r="C48" s="14">
        <v>2.7507183779828304</v>
      </c>
      <c r="D48" s="44">
        <v>9.76494315443788</v>
      </c>
    </row>
    <row r="49" spans="1:4" ht="21.75" customHeight="1">
      <c r="A49" s="14" t="s">
        <v>399</v>
      </c>
      <c r="B49" s="14">
        <v>7.3414188596597487</v>
      </c>
      <c r="C49" s="14">
        <v>2.5213565465143888</v>
      </c>
      <c r="D49" s="44">
        <v>9.8627754061741371</v>
      </c>
    </row>
    <row r="50" spans="1:4" ht="21.75" customHeight="1">
      <c r="A50" s="14" t="s">
        <v>416</v>
      </c>
      <c r="B50" s="14">
        <v>6.5439672801635984</v>
      </c>
      <c r="C50" s="14">
        <v>3.5158093440302034</v>
      </c>
      <c r="D50" s="44">
        <v>10.059776624193802</v>
      </c>
    </row>
    <row r="51" spans="1:4" ht="21.75" customHeight="1">
      <c r="A51" s="14" t="s">
        <v>408</v>
      </c>
      <c r="B51" s="14">
        <v>6.9062947789057301</v>
      </c>
      <c r="C51" s="14">
        <v>3.2876546448969708</v>
      </c>
      <c r="D51" s="44">
        <v>10.193949423802701</v>
      </c>
    </row>
    <row r="52" spans="1:4" ht="21.75" customHeight="1">
      <c r="A52" s="14" t="s">
        <v>402</v>
      </c>
      <c r="B52" s="14">
        <v>7.087898763200247</v>
      </c>
      <c r="C52" s="14">
        <v>3.1989241385392093</v>
      </c>
      <c r="D52" s="44">
        <v>10.286822901739455</v>
      </c>
    </row>
    <row r="53" spans="1:4" ht="21.75" customHeight="1">
      <c r="A53" s="14" t="s">
        <v>417</v>
      </c>
      <c r="B53" s="14">
        <v>6.6799601196410778</v>
      </c>
      <c r="C53" s="14">
        <v>4.0378863409770691</v>
      </c>
      <c r="D53" s="44">
        <v>10.717846460618146</v>
      </c>
    </row>
    <row r="54" spans="1:4" ht="21.75" customHeight="1">
      <c r="A54" s="14" t="s">
        <v>403</v>
      </c>
      <c r="B54" s="14">
        <v>7.3446216704643659</v>
      </c>
      <c r="C54" s="14">
        <v>3.7499017836096487</v>
      </c>
      <c r="D54" s="44">
        <v>11.094523454074015</v>
      </c>
    </row>
    <row r="55" spans="1:4" ht="21.75" customHeight="1">
      <c r="A55" s="14" t="s">
        <v>0</v>
      </c>
      <c r="B55" s="14">
        <v>7.176303284658875</v>
      </c>
      <c r="C55" s="14">
        <v>4.4015122611078361</v>
      </c>
      <c r="D55" s="44">
        <v>11.577815545766711</v>
      </c>
    </row>
    <row r="56" spans="1:4" ht="21.75" customHeight="1">
      <c r="A56" s="14" t="s">
        <v>443</v>
      </c>
      <c r="B56" s="14">
        <v>7.6870718900581263</v>
      </c>
      <c r="C56" s="14">
        <v>5.2161887681237715</v>
      </c>
      <c r="D56" s="44">
        <v>12.903260658181898</v>
      </c>
    </row>
    <row r="57" spans="1:4" ht="21.75" customHeight="1">
      <c r="A57" s="14" t="s">
        <v>405</v>
      </c>
      <c r="B57" s="14">
        <v>8.3725168580280656</v>
      </c>
      <c r="C57" s="14">
        <v>5.2524147986149083</v>
      </c>
      <c r="D57" s="44">
        <v>13.624931656642975</v>
      </c>
    </row>
  </sheetData>
  <mergeCells count="1">
    <mergeCell ref="B2:K4"/>
  </mergeCells>
  <hyperlinks>
    <hyperlink ref="A1" location="Forside!A1" display="Tilbage" xr:uid="{645AE92D-1FCF-48D7-A25B-1005FCA6B4E5}"/>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7685B-3D77-4866-BD2B-F0EBE9272138}">
  <sheetPr codeName="Ark2"/>
  <dimension ref="A1:BU31"/>
  <sheetViews>
    <sheetView showGridLines="0" zoomScale="80" zoomScaleNormal="80" workbookViewId="0"/>
  </sheetViews>
  <sheetFormatPr defaultRowHeight="14.25"/>
  <sheetData>
    <row r="1" spans="1:11" ht="17.25">
      <c r="A1" s="74" t="s">
        <v>84</v>
      </c>
    </row>
    <row r="2" spans="1:11">
      <c r="A2" s="7"/>
      <c r="B2" s="102" t="s">
        <v>1027</v>
      </c>
      <c r="C2" s="102"/>
      <c r="D2" s="102"/>
      <c r="E2" s="102"/>
      <c r="F2" s="102"/>
      <c r="G2" s="102"/>
      <c r="H2" s="102"/>
      <c r="I2" s="102"/>
      <c r="J2" s="102"/>
      <c r="K2" s="102"/>
    </row>
    <row r="3" spans="1:11" ht="21.75" customHeight="1">
      <c r="A3" s="7"/>
      <c r="B3" s="102"/>
      <c r="C3" s="102"/>
      <c r="D3" s="102"/>
      <c r="E3" s="102"/>
      <c r="F3" s="102"/>
      <c r="G3" s="102"/>
      <c r="H3" s="102"/>
      <c r="I3" s="102"/>
      <c r="J3" s="102"/>
      <c r="K3" s="102"/>
    </row>
    <row r="4" spans="1:11" ht="21.75" customHeight="1">
      <c r="A4" s="7"/>
      <c r="B4" s="102"/>
      <c r="C4" s="102"/>
      <c r="D4" s="102"/>
      <c r="E4" s="102"/>
      <c r="F4" s="102"/>
      <c r="G4" s="102"/>
      <c r="H4" s="102"/>
      <c r="I4" s="102"/>
      <c r="J4" s="102"/>
      <c r="K4" s="102"/>
    </row>
    <row r="5" spans="1:11" ht="21.75" customHeight="1">
      <c r="A5" s="7"/>
      <c r="B5" s="52"/>
      <c r="C5" s="52"/>
      <c r="D5" s="52"/>
      <c r="E5" s="52"/>
      <c r="F5" s="52"/>
      <c r="G5" s="52"/>
      <c r="H5" s="52"/>
      <c r="I5" s="52"/>
      <c r="J5" s="52"/>
      <c r="K5" s="52"/>
    </row>
    <row r="6" spans="1:11">
      <c r="A6" s="7"/>
    </row>
    <row r="7" spans="1:11">
      <c r="A7" s="7"/>
    </row>
    <row r="8" spans="1:11">
      <c r="A8" s="7"/>
    </row>
    <row r="9" spans="1:11">
      <c r="A9" s="7"/>
    </row>
    <row r="10" spans="1:11">
      <c r="A10" s="7"/>
    </row>
    <row r="11" spans="1:11">
      <c r="A11" s="7"/>
    </row>
    <row r="12" spans="1:11">
      <c r="A12" s="7"/>
    </row>
    <row r="13" spans="1:11">
      <c r="A13" s="7"/>
    </row>
    <row r="14" spans="1:11">
      <c r="A14" s="7"/>
    </row>
    <row r="15" spans="1:11">
      <c r="A15" s="7"/>
    </row>
    <row r="16" spans="1:11">
      <c r="A16" s="7"/>
    </row>
    <row r="17" spans="1:73">
      <c r="A17" s="7"/>
    </row>
    <row r="18" spans="1:73">
      <c r="A18" s="7"/>
    </row>
    <row r="19" spans="1:73">
      <c r="A19" s="7"/>
    </row>
    <row r="20" spans="1:73">
      <c r="A20" s="7"/>
    </row>
    <row r="21" spans="1:73">
      <c r="A21" s="7"/>
      <c r="B21" t="s">
        <v>82</v>
      </c>
    </row>
    <row r="22" spans="1:73">
      <c r="A22" s="7"/>
      <c r="B22" t="s">
        <v>1028</v>
      </c>
    </row>
    <row r="23" spans="1:73" s="2" customFormat="1"/>
    <row r="25" spans="1:73" s="2" customFormat="1" ht="15">
      <c r="A25" s="2" t="s">
        <v>78</v>
      </c>
      <c r="C25" s="3" t="s">
        <v>3</v>
      </c>
      <c r="D25" s="3" t="s">
        <v>4</v>
      </c>
      <c r="E25" s="3" t="s">
        <v>5</v>
      </c>
      <c r="F25" s="3" t="s">
        <v>6</v>
      </c>
      <c r="G25" s="3" t="s">
        <v>7</v>
      </c>
      <c r="H25" s="3" t="s">
        <v>8</v>
      </c>
      <c r="I25" s="3" t="s">
        <v>9</v>
      </c>
      <c r="J25" s="3" t="s">
        <v>10</v>
      </c>
      <c r="K25" s="3" t="s">
        <v>11</v>
      </c>
      <c r="L25" s="3" t="s">
        <v>12</v>
      </c>
      <c r="M25" s="3" t="s">
        <v>13</v>
      </c>
      <c r="N25" s="3" t="s">
        <v>14</v>
      </c>
      <c r="O25" s="3" t="s">
        <v>15</v>
      </c>
      <c r="P25" s="3" t="s">
        <v>16</v>
      </c>
      <c r="Q25" s="3" t="s">
        <v>17</v>
      </c>
      <c r="R25" s="3" t="s">
        <v>18</v>
      </c>
      <c r="S25" s="3" t="s">
        <v>19</v>
      </c>
      <c r="T25" s="3" t="s">
        <v>20</v>
      </c>
      <c r="U25" s="3" t="s">
        <v>21</v>
      </c>
      <c r="V25" s="3" t="s">
        <v>22</v>
      </c>
      <c r="W25" s="3" t="s">
        <v>23</v>
      </c>
      <c r="X25" s="3" t="s">
        <v>24</v>
      </c>
      <c r="Y25" s="3" t="s">
        <v>25</v>
      </c>
      <c r="Z25" s="3" t="s">
        <v>26</v>
      </c>
      <c r="AA25" s="3" t="s">
        <v>27</v>
      </c>
      <c r="AB25" s="3" t="s">
        <v>28</v>
      </c>
      <c r="AC25" s="3" t="s">
        <v>29</v>
      </c>
      <c r="AD25" s="3" t="s">
        <v>30</v>
      </c>
      <c r="AE25" s="3" t="s">
        <v>31</v>
      </c>
      <c r="AF25" s="3" t="s">
        <v>32</v>
      </c>
      <c r="AG25" s="3" t="s">
        <v>33</v>
      </c>
      <c r="AH25" s="3" t="s">
        <v>34</v>
      </c>
      <c r="AI25" s="3" t="s">
        <v>35</v>
      </c>
      <c r="AJ25" s="3" t="s">
        <v>36</v>
      </c>
      <c r="AK25" s="3" t="s">
        <v>37</v>
      </c>
      <c r="AL25" s="3" t="s">
        <v>38</v>
      </c>
      <c r="AM25" s="3" t="s">
        <v>39</v>
      </c>
      <c r="AN25" s="3" t="s">
        <v>40</v>
      </c>
      <c r="AO25" s="3" t="s">
        <v>41</v>
      </c>
      <c r="AP25" s="3" t="s">
        <v>42</v>
      </c>
      <c r="AQ25" s="3" t="s">
        <v>43</v>
      </c>
      <c r="AR25" s="3" t="s">
        <v>44</v>
      </c>
      <c r="AS25" s="3" t="s">
        <v>45</v>
      </c>
      <c r="AT25" s="3" t="s">
        <v>46</v>
      </c>
      <c r="AU25" s="3" t="s">
        <v>47</v>
      </c>
      <c r="AV25" s="3" t="s">
        <v>48</v>
      </c>
      <c r="AW25" s="3" t="s">
        <v>49</v>
      </c>
      <c r="AX25" s="3" t="s">
        <v>50</v>
      </c>
      <c r="AY25" s="3" t="s">
        <v>51</v>
      </c>
      <c r="AZ25" s="3" t="s">
        <v>52</v>
      </c>
      <c r="BA25" s="3" t="s">
        <v>53</v>
      </c>
      <c r="BB25" s="3" t="s">
        <v>54</v>
      </c>
      <c r="BC25" s="3" t="s">
        <v>55</v>
      </c>
      <c r="BD25" s="3" t="s">
        <v>56</v>
      </c>
      <c r="BE25" s="3" t="s">
        <v>57</v>
      </c>
      <c r="BF25" s="3" t="s">
        <v>58</v>
      </c>
      <c r="BG25" s="3" t="s">
        <v>59</v>
      </c>
      <c r="BH25" s="3" t="s">
        <v>60</v>
      </c>
      <c r="BI25" s="3" t="s">
        <v>61</v>
      </c>
      <c r="BJ25" s="3" t="s">
        <v>62</v>
      </c>
      <c r="BK25" s="3" t="s">
        <v>63</v>
      </c>
      <c r="BL25" s="3" t="s">
        <v>64</v>
      </c>
      <c r="BM25" s="3" t="s">
        <v>65</v>
      </c>
      <c r="BN25" s="3" t="s">
        <v>66</v>
      </c>
      <c r="BO25" s="3" t="s">
        <v>67</v>
      </c>
      <c r="BP25" s="3" t="s">
        <v>68</v>
      </c>
      <c r="BQ25" s="3" t="s">
        <v>69</v>
      </c>
      <c r="BR25" s="3" t="s">
        <v>70</v>
      </c>
      <c r="BS25" s="3" t="s">
        <v>71</v>
      </c>
      <c r="BT25" s="3" t="s">
        <v>72</v>
      </c>
      <c r="BU25" s="3" t="s">
        <v>73</v>
      </c>
    </row>
    <row r="26" spans="1:73" s="2" customFormat="1">
      <c r="A26" s="2" t="s">
        <v>75</v>
      </c>
      <c r="C26" s="5">
        <v>19.711445735663279</v>
      </c>
      <c r="D26" s="5">
        <v>19.795252085727768</v>
      </c>
      <c r="E26" s="5">
        <v>19.899973064369451</v>
      </c>
      <c r="F26" s="5">
        <v>20.133622933897922</v>
      </c>
      <c r="G26" s="5">
        <v>20.459849119244709</v>
      </c>
      <c r="H26" s="5">
        <v>20.917118567174327</v>
      </c>
      <c r="I26" s="5">
        <v>21.433215801353818</v>
      </c>
      <c r="J26" s="5">
        <v>21.973444874358464</v>
      </c>
      <c r="K26" s="5">
        <v>22.413784602078493</v>
      </c>
      <c r="L26" s="5">
        <v>22.74460935967679</v>
      </c>
      <c r="M26" s="5">
        <v>23.045643714300478</v>
      </c>
      <c r="N26" s="5">
        <v>23.337453971026296</v>
      </c>
      <c r="O26" s="5">
        <v>23.634678226887978</v>
      </c>
      <c r="P26" s="5">
        <v>23.940229478023529</v>
      </c>
      <c r="Q26" s="5">
        <v>24.25198165706604</v>
      </c>
      <c r="R26" s="5">
        <v>24.523248962182727</v>
      </c>
      <c r="S26" s="5">
        <v>24.727859349448622</v>
      </c>
      <c r="T26" s="5">
        <v>24.962352809792847</v>
      </c>
      <c r="U26" s="5">
        <v>25.213805462197232</v>
      </c>
      <c r="V26" s="5">
        <v>25.468693943470651</v>
      </c>
      <c r="W26" s="5">
        <v>25.767183036644287</v>
      </c>
      <c r="X26" s="5">
        <v>26.10229886927241</v>
      </c>
      <c r="Y26" s="5">
        <v>26.330042803000637</v>
      </c>
      <c r="Z26" s="5">
        <v>26.491802825514515</v>
      </c>
    </row>
    <row r="27" spans="1:73" s="2" customFormat="1">
      <c r="A27" s="2" t="s">
        <v>76</v>
      </c>
      <c r="C27" s="5">
        <v>10.729753359274449</v>
      </c>
      <c r="D27" s="5">
        <v>10.690434404170185</v>
      </c>
      <c r="E27" s="5">
        <v>10.631955344226554</v>
      </c>
      <c r="F27" s="5">
        <v>10.578476075168101</v>
      </c>
      <c r="G27" s="5">
        <v>10.538476074728957</v>
      </c>
      <c r="H27" s="5">
        <v>10.555816834999414</v>
      </c>
      <c r="I27" s="5">
        <v>10.589854294615582</v>
      </c>
      <c r="J27" s="5">
        <v>10.647531780306673</v>
      </c>
      <c r="K27" s="5">
        <v>10.711931846924033</v>
      </c>
      <c r="L27" s="5">
        <v>10.803470810136931</v>
      </c>
      <c r="M27" s="5">
        <v>10.913217572358439</v>
      </c>
      <c r="N27" s="5">
        <v>11.059614129914824</v>
      </c>
      <c r="O27" s="5">
        <v>11.257364014367131</v>
      </c>
      <c r="P27" s="5">
        <v>11.561824201071353</v>
      </c>
      <c r="Q27" s="5">
        <v>11.913879551858061</v>
      </c>
      <c r="R27" s="5">
        <v>12.354844722746639</v>
      </c>
      <c r="S27" s="5">
        <v>12.792042964292266</v>
      </c>
      <c r="T27" s="5">
        <v>13.270249683019095</v>
      </c>
      <c r="U27" s="5">
        <v>13.707126041524322</v>
      </c>
      <c r="V27" s="5">
        <v>14.050854612603578</v>
      </c>
      <c r="W27" s="5">
        <v>14.369741650141007</v>
      </c>
      <c r="X27" s="5">
        <v>14.671171198167137</v>
      </c>
      <c r="Y27" s="5">
        <v>14.855467512965189</v>
      </c>
      <c r="Z27" s="5">
        <v>14.967618202578475</v>
      </c>
    </row>
    <row r="28" spans="1:73" s="2" customFormat="1">
      <c r="A28" s="2" t="s">
        <v>77</v>
      </c>
      <c r="C28" s="5">
        <v>3.9181278869497675</v>
      </c>
      <c r="D28" s="5">
        <v>3.9924945954656494</v>
      </c>
      <c r="E28" s="5">
        <v>4.0344209789443841</v>
      </c>
      <c r="F28" s="5">
        <v>4.030625389732009</v>
      </c>
      <c r="G28" s="5">
        <v>4.0455643577563531</v>
      </c>
      <c r="H28" s="5">
        <v>4.081583248712672</v>
      </c>
      <c r="I28" s="5">
        <v>4.1055860578587513</v>
      </c>
      <c r="J28" s="5">
        <v>4.1216731741239903</v>
      </c>
      <c r="K28" s="5">
        <v>4.1097258825254652</v>
      </c>
      <c r="L28" s="5">
        <v>4.1160848567827237</v>
      </c>
      <c r="M28" s="5">
        <v>4.1105830122401459</v>
      </c>
      <c r="N28" s="5">
        <v>4.109338010023329</v>
      </c>
      <c r="O28" s="5">
        <v>4.1279874477557277</v>
      </c>
      <c r="P28" s="5">
        <v>4.153104578779816</v>
      </c>
      <c r="Q28" s="5">
        <v>4.1741814585671291</v>
      </c>
      <c r="R28" s="5">
        <v>4.2300539868173574</v>
      </c>
      <c r="S28" s="5">
        <v>4.2710229495776515</v>
      </c>
      <c r="T28" s="5">
        <v>4.343903886205899</v>
      </c>
      <c r="U28" s="5">
        <v>4.4401585140775515</v>
      </c>
      <c r="V28" s="5">
        <v>4.5425821651471967</v>
      </c>
      <c r="W28" s="5">
        <v>4.6769205615959297</v>
      </c>
      <c r="X28" s="5">
        <v>4.8305449701158123</v>
      </c>
      <c r="Y28" s="5">
        <v>4.9628325575218524</v>
      </c>
      <c r="Z28" s="5">
        <v>5.129778342037139</v>
      </c>
    </row>
    <row r="29" spans="1:73" s="2" customFormat="1">
      <c r="A29" s="2" t="s">
        <v>79</v>
      </c>
      <c r="C29" s="5"/>
      <c r="D29" s="5"/>
      <c r="E29" s="5"/>
      <c r="F29" s="5"/>
      <c r="G29" s="5"/>
      <c r="H29" s="5"/>
      <c r="I29" s="5"/>
      <c r="J29" s="5"/>
      <c r="K29" s="5"/>
      <c r="L29" s="5"/>
      <c r="M29" s="5"/>
      <c r="N29" s="5"/>
      <c r="O29" s="5"/>
      <c r="P29" s="5"/>
      <c r="Q29" s="5"/>
      <c r="R29" s="5"/>
      <c r="S29" s="5"/>
      <c r="T29" s="5"/>
      <c r="U29" s="5"/>
      <c r="V29" s="5"/>
      <c r="W29" s="5"/>
      <c r="X29" s="5"/>
      <c r="Y29" s="5"/>
      <c r="Z29" s="5"/>
      <c r="AA29" s="5">
        <v>26.844066989331711</v>
      </c>
      <c r="AB29" s="5">
        <v>27.324346755189328</v>
      </c>
      <c r="AC29" s="5">
        <v>27.752585487696585</v>
      </c>
      <c r="AD29" s="5">
        <v>28.207883127243917</v>
      </c>
      <c r="AE29" s="5">
        <v>28.547812701249281</v>
      </c>
      <c r="AF29" s="5">
        <v>28.784957503164659</v>
      </c>
      <c r="AG29" s="5">
        <v>28.964939025400177</v>
      </c>
      <c r="AH29" s="5">
        <v>29.141217767088612</v>
      </c>
      <c r="AI29" s="5">
        <v>29.361518337528995</v>
      </c>
      <c r="AJ29" s="5">
        <v>29.591369925995743</v>
      </c>
      <c r="AK29" s="5">
        <v>29.758201630349813</v>
      </c>
      <c r="AL29" s="5">
        <v>29.922462440502184</v>
      </c>
      <c r="AM29" s="5">
        <v>30.097677496083403</v>
      </c>
      <c r="AN29" s="5">
        <v>30.174799784290734</v>
      </c>
      <c r="AO29" s="5">
        <v>30.203840650534403</v>
      </c>
      <c r="AP29" s="5">
        <v>30.237211176157619</v>
      </c>
      <c r="AQ29" s="5">
        <v>30.237357336261461</v>
      </c>
      <c r="AR29" s="5">
        <v>30.218261688915188</v>
      </c>
      <c r="AS29" s="5">
        <v>30.140747785399348</v>
      </c>
      <c r="AT29" s="5">
        <v>30.066894598596367</v>
      </c>
      <c r="AU29" s="5">
        <v>29.970520872546352</v>
      </c>
      <c r="AV29" s="5">
        <v>29.893314285239882</v>
      </c>
      <c r="AW29" s="5">
        <v>29.851706283178704</v>
      </c>
      <c r="AX29" s="5">
        <v>29.832280003196121</v>
      </c>
      <c r="AY29" s="5">
        <v>29.824352271983145</v>
      </c>
      <c r="AZ29" s="5">
        <v>29.856659831723587</v>
      </c>
      <c r="BA29" s="5">
        <v>29.922480939618438</v>
      </c>
      <c r="BB29" s="5">
        <v>30.016596846994798</v>
      </c>
      <c r="BC29" s="5">
        <v>30.113863427120325</v>
      </c>
      <c r="BD29" s="5">
        <v>30.250756133132477</v>
      </c>
      <c r="BE29" s="5">
        <v>30.372269630142547</v>
      </c>
      <c r="BF29" s="5">
        <v>30.525242573391527</v>
      </c>
      <c r="BG29" s="5">
        <v>30.666513028607017</v>
      </c>
      <c r="BH29" s="5">
        <v>30.764948409273508</v>
      </c>
      <c r="BI29" s="5">
        <v>30.856443065074934</v>
      </c>
      <c r="BJ29" s="5">
        <v>30.920659586354105</v>
      </c>
      <c r="BK29" s="5">
        <v>30.979205958270818</v>
      </c>
      <c r="BL29" s="5">
        <v>31.050586554570543</v>
      </c>
      <c r="BM29" s="5">
        <v>31.093072195395926</v>
      </c>
      <c r="BN29" s="5">
        <v>31.121566574792887</v>
      </c>
      <c r="BO29" s="5">
        <v>31.163341506651815</v>
      </c>
      <c r="BP29" s="5">
        <v>31.208897328842195</v>
      </c>
      <c r="BQ29" s="5">
        <v>31.258127348199753</v>
      </c>
      <c r="BR29" s="5">
        <v>31.32812256661127</v>
      </c>
      <c r="BS29" s="5">
        <v>31.391500145204859</v>
      </c>
      <c r="BT29" s="5">
        <v>31.474653161494636</v>
      </c>
      <c r="BU29" s="5">
        <v>31.530478749761709</v>
      </c>
    </row>
    <row r="30" spans="1:73" s="2" customFormat="1">
      <c r="A30" s="2" t="s">
        <v>80</v>
      </c>
      <c r="C30" s="5"/>
      <c r="D30" s="5"/>
      <c r="E30" s="5"/>
      <c r="F30" s="5"/>
      <c r="G30" s="5"/>
      <c r="H30" s="5"/>
      <c r="I30" s="5"/>
      <c r="J30" s="5"/>
      <c r="K30" s="5"/>
      <c r="L30" s="5"/>
      <c r="M30" s="5"/>
      <c r="N30" s="5"/>
      <c r="O30" s="5"/>
      <c r="P30" s="5"/>
      <c r="Q30" s="5"/>
      <c r="R30" s="5"/>
      <c r="S30" s="5"/>
      <c r="T30" s="5"/>
      <c r="U30" s="5"/>
      <c r="V30" s="5"/>
      <c r="W30" s="5"/>
      <c r="X30" s="5"/>
      <c r="Y30" s="5"/>
      <c r="Z30" s="5"/>
      <c r="AA30" s="5">
        <v>15.172289137821743</v>
      </c>
      <c r="AB30" s="5">
        <v>15.433841200839066</v>
      </c>
      <c r="AC30" s="5">
        <v>15.645520026723561</v>
      </c>
      <c r="AD30" s="5">
        <v>15.858450402396926</v>
      </c>
      <c r="AE30" s="5">
        <v>16.049753784716621</v>
      </c>
      <c r="AF30" s="5">
        <v>16.237022243024455</v>
      </c>
      <c r="AG30" s="5">
        <v>16.407821921175252</v>
      </c>
      <c r="AH30" s="5">
        <v>16.612609162511731</v>
      </c>
      <c r="AI30" s="5">
        <v>16.811524096286423</v>
      </c>
      <c r="AJ30" s="5">
        <v>17.032281091851921</v>
      </c>
      <c r="AK30" s="5">
        <v>17.309726558896894</v>
      </c>
      <c r="AL30" s="5">
        <v>17.605334735437165</v>
      </c>
      <c r="AM30" s="5">
        <v>17.921284826498589</v>
      </c>
      <c r="AN30" s="5">
        <v>18.270377030467312</v>
      </c>
      <c r="AO30" s="5">
        <v>18.527117819213029</v>
      </c>
      <c r="AP30" s="5">
        <v>18.700824559321365</v>
      </c>
      <c r="AQ30" s="5">
        <v>18.830783706989404</v>
      </c>
      <c r="AR30" s="5">
        <v>18.963779557945308</v>
      </c>
      <c r="AS30" s="5">
        <v>19.143107864909599</v>
      </c>
      <c r="AT30" s="5">
        <v>19.337006750653224</v>
      </c>
      <c r="AU30" s="5">
        <v>19.478820412720577</v>
      </c>
      <c r="AV30" s="5">
        <v>19.622606987465684</v>
      </c>
      <c r="AW30" s="5">
        <v>19.780364998806039</v>
      </c>
      <c r="AX30" s="5">
        <v>19.84922199581257</v>
      </c>
      <c r="AY30" s="5">
        <v>19.873963790934194</v>
      </c>
      <c r="AZ30" s="5">
        <v>19.901318426078575</v>
      </c>
      <c r="BA30" s="5">
        <v>19.894297521853204</v>
      </c>
      <c r="BB30" s="5">
        <v>19.865262411426102</v>
      </c>
      <c r="BC30" s="5">
        <v>19.777281188980282</v>
      </c>
      <c r="BD30" s="5">
        <v>19.686931360888078</v>
      </c>
      <c r="BE30" s="5">
        <v>19.570437259629863</v>
      </c>
      <c r="BF30" s="5">
        <v>19.467161141530362</v>
      </c>
      <c r="BG30" s="5">
        <v>19.393121280322752</v>
      </c>
      <c r="BH30" s="5">
        <v>19.33773707712767</v>
      </c>
      <c r="BI30" s="5">
        <v>19.29201429452436</v>
      </c>
      <c r="BJ30" s="5">
        <v>19.285015423670814</v>
      </c>
      <c r="BK30" s="5">
        <v>19.312684192198436</v>
      </c>
      <c r="BL30" s="5">
        <v>19.371533988639612</v>
      </c>
      <c r="BM30" s="5">
        <v>19.44058121964558</v>
      </c>
      <c r="BN30" s="5">
        <v>19.554680143899237</v>
      </c>
      <c r="BO30" s="5">
        <v>19.663831936692922</v>
      </c>
      <c r="BP30" s="5">
        <v>19.813078345272078</v>
      </c>
      <c r="BQ30" s="5">
        <v>19.962351876867405</v>
      </c>
      <c r="BR30" s="5">
        <v>20.082416263042198</v>
      </c>
      <c r="BS30" s="5">
        <v>20.20662544215568</v>
      </c>
      <c r="BT30" s="5">
        <v>20.314928096493645</v>
      </c>
      <c r="BU30" s="5">
        <v>20.426475960121657</v>
      </c>
    </row>
    <row r="31" spans="1:73" s="2" customFormat="1">
      <c r="A31" s="2" t="s">
        <v>81</v>
      </c>
      <c r="C31" s="5"/>
      <c r="D31" s="5"/>
      <c r="E31" s="5"/>
      <c r="F31" s="5"/>
      <c r="G31" s="5"/>
      <c r="H31" s="5"/>
      <c r="I31" s="5"/>
      <c r="J31" s="5"/>
      <c r="K31" s="5"/>
      <c r="L31" s="5"/>
      <c r="M31" s="5"/>
      <c r="N31" s="5"/>
      <c r="O31" s="5"/>
      <c r="P31" s="5"/>
      <c r="Q31" s="5"/>
      <c r="R31" s="5"/>
      <c r="S31" s="5"/>
      <c r="T31" s="5"/>
      <c r="U31" s="5"/>
      <c r="V31" s="5"/>
      <c r="W31" s="5"/>
      <c r="X31" s="5"/>
      <c r="Y31" s="5"/>
      <c r="Z31" s="5"/>
      <c r="AA31" s="5">
        <v>5.3570856159963727</v>
      </c>
      <c r="AB31" s="5">
        <v>5.6707373826850631</v>
      </c>
      <c r="AC31" s="5">
        <v>5.9926745214686541</v>
      </c>
      <c r="AD31" s="5">
        <v>6.3292687804617627</v>
      </c>
      <c r="AE31" s="5">
        <v>6.6165301417111859</v>
      </c>
      <c r="AF31" s="5">
        <v>6.8302593157956322</v>
      </c>
      <c r="AG31" s="5">
        <v>6.9828786159259417</v>
      </c>
      <c r="AH31" s="5">
        <v>7.1242997958915852</v>
      </c>
      <c r="AI31" s="5">
        <v>7.2260723629004389</v>
      </c>
      <c r="AJ31" s="5">
        <v>7.3296480742112617</v>
      </c>
      <c r="AK31" s="5">
        <v>7.4380866776699905</v>
      </c>
      <c r="AL31" s="5">
        <v>7.5240005362264339</v>
      </c>
      <c r="AM31" s="5">
        <v>7.615930016499159</v>
      </c>
      <c r="AN31" s="5">
        <v>7.7141209750006974</v>
      </c>
      <c r="AO31" s="5">
        <v>7.8025706298491437</v>
      </c>
      <c r="AP31" s="5">
        <v>7.8952947720856042</v>
      </c>
      <c r="AQ31" s="5">
        <v>7.9822572108277425</v>
      </c>
      <c r="AR31" s="5">
        <v>8.1032908086970217</v>
      </c>
      <c r="AS31" s="5">
        <v>8.2270259756391511</v>
      </c>
      <c r="AT31" s="5">
        <v>8.3753690624616048</v>
      </c>
      <c r="AU31" s="5">
        <v>8.5765966368143989</v>
      </c>
      <c r="AV31" s="5">
        <v>8.7973166200575914</v>
      </c>
      <c r="AW31" s="5">
        <v>9.0389378606796562</v>
      </c>
      <c r="AX31" s="5">
        <v>9.3096599600102756</v>
      </c>
      <c r="AY31" s="5">
        <v>9.5037195129316725</v>
      </c>
      <c r="AZ31" s="5">
        <v>9.6274450766903463</v>
      </c>
      <c r="BA31" s="5">
        <v>9.7127941558043247</v>
      </c>
      <c r="BB31" s="5">
        <v>9.7982972600560512</v>
      </c>
      <c r="BC31" s="5">
        <v>9.9193401523659208</v>
      </c>
      <c r="BD31" s="5">
        <v>10.048037621787245</v>
      </c>
      <c r="BE31" s="5">
        <v>10.127558364399947</v>
      </c>
      <c r="BF31" s="5">
        <v>10.204636835386061</v>
      </c>
      <c r="BG31" s="5">
        <v>10.290160566968456</v>
      </c>
      <c r="BH31" s="5">
        <v>10.297160889519207</v>
      </c>
      <c r="BI31" s="5">
        <v>10.26601051908527</v>
      </c>
      <c r="BJ31" s="5">
        <v>10.238786950654887</v>
      </c>
      <c r="BK31" s="5">
        <v>10.185772967667708</v>
      </c>
      <c r="BL31" s="5">
        <v>10.11910213444931</v>
      </c>
      <c r="BM31" s="5">
        <v>10.009313700121856</v>
      </c>
      <c r="BN31" s="5">
        <v>9.9067706224899386</v>
      </c>
      <c r="BO31" s="5">
        <v>9.79282539979096</v>
      </c>
      <c r="BP31" s="5">
        <v>9.702617628206859</v>
      </c>
      <c r="BQ31" s="5">
        <v>9.6506586498370677</v>
      </c>
      <c r="BR31" s="5">
        <v>9.6269020037582447</v>
      </c>
      <c r="BS31" s="5">
        <v>9.6232874930725512</v>
      </c>
      <c r="BT31" s="5">
        <v>9.6637982975927699</v>
      </c>
      <c r="BU31" s="5">
        <v>9.7433077773539836</v>
      </c>
    </row>
  </sheetData>
  <mergeCells count="1">
    <mergeCell ref="B2:K4"/>
  </mergeCells>
  <hyperlinks>
    <hyperlink ref="A1" location="Forside!A1" display="Tilbage" xr:uid="{B842B6E4-AD9C-4AC8-976B-B2352342A2E7}"/>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0D9D0-EA64-4411-B13C-EEFC3DD17184}">
  <sheetPr codeName="Ark18"/>
  <dimension ref="A1:S31"/>
  <sheetViews>
    <sheetView showGridLines="0" zoomScale="80" zoomScaleNormal="80" workbookViewId="0"/>
  </sheetViews>
  <sheetFormatPr defaultRowHeight="14.25"/>
  <cols>
    <col min="3" max="15" width="8.75" customWidth="1"/>
  </cols>
  <sheetData>
    <row r="1" spans="1:19" ht="17.25">
      <c r="A1" s="74" t="s">
        <v>84</v>
      </c>
    </row>
    <row r="2" spans="1:19">
      <c r="B2" s="104" t="s">
        <v>1050</v>
      </c>
      <c r="C2" s="104"/>
      <c r="D2" s="104"/>
      <c r="E2" s="104"/>
      <c r="F2" s="104"/>
      <c r="G2" s="104"/>
      <c r="H2" s="104"/>
      <c r="I2" s="104"/>
      <c r="J2" s="104"/>
      <c r="K2" s="104"/>
    </row>
    <row r="3" spans="1:19">
      <c r="B3" s="104"/>
      <c r="C3" s="104"/>
      <c r="D3" s="104"/>
      <c r="E3" s="104"/>
      <c r="F3" s="104"/>
      <c r="G3" s="104"/>
      <c r="H3" s="104"/>
      <c r="I3" s="104"/>
      <c r="J3" s="104"/>
      <c r="K3" s="104"/>
    </row>
    <row r="4" spans="1:19">
      <c r="B4" s="104"/>
      <c r="C4" s="104"/>
      <c r="D4" s="104"/>
      <c r="E4" s="104"/>
      <c r="F4" s="104"/>
      <c r="G4" s="104"/>
      <c r="H4" s="104"/>
      <c r="I4" s="104"/>
      <c r="J4" s="104"/>
      <c r="K4" s="104"/>
      <c r="L4" s="11"/>
      <c r="M4" s="11"/>
      <c r="N4" s="11"/>
      <c r="O4" s="11"/>
    </row>
    <row r="5" spans="1:19">
      <c r="L5" s="11"/>
      <c r="M5" s="11"/>
      <c r="N5" s="11"/>
      <c r="O5" s="11"/>
      <c r="S5" s="39"/>
    </row>
    <row r="6" spans="1:19">
      <c r="L6" s="11"/>
      <c r="M6" s="11"/>
      <c r="N6" s="11"/>
      <c r="O6" s="11"/>
      <c r="S6" s="39"/>
    </row>
    <row r="7" spans="1:19">
      <c r="L7" s="11"/>
      <c r="M7" s="11"/>
      <c r="N7" s="11"/>
      <c r="O7" s="11"/>
    </row>
    <row r="8" spans="1:19">
      <c r="L8" s="11"/>
      <c r="M8" s="11"/>
      <c r="N8" s="11"/>
      <c r="O8" s="11"/>
    </row>
    <row r="9" spans="1:19">
      <c r="L9" s="11"/>
      <c r="M9" s="11"/>
      <c r="N9" s="11"/>
      <c r="O9" s="11"/>
    </row>
    <row r="12" spans="1:19">
      <c r="L12" s="11"/>
      <c r="M12" s="11"/>
      <c r="N12" s="11"/>
      <c r="O12" s="11"/>
    </row>
    <row r="13" spans="1:19">
      <c r="L13" s="11"/>
      <c r="M13" s="11"/>
      <c r="N13" s="11"/>
      <c r="O13" s="11"/>
    </row>
    <row r="14" spans="1:19">
      <c r="L14" s="11"/>
      <c r="M14" s="11"/>
      <c r="N14" s="11"/>
      <c r="O14" s="11"/>
    </row>
    <row r="15" spans="1:19">
      <c r="L15" s="11"/>
      <c r="M15" s="11"/>
      <c r="N15" s="11"/>
      <c r="O15" s="11"/>
    </row>
    <row r="16" spans="1:19">
      <c r="L16" s="11"/>
      <c r="M16" s="11"/>
      <c r="N16" s="11"/>
      <c r="O16" s="11"/>
    </row>
    <row r="17" spans="1:15">
      <c r="L17" s="11"/>
      <c r="M17" s="11"/>
      <c r="N17" s="11"/>
      <c r="O17" s="11"/>
    </row>
    <row r="19" spans="1:15" ht="21.75" customHeight="1"/>
    <row r="20" spans="1:15" ht="21.75" customHeight="1"/>
    <row r="21" spans="1:15" ht="21.75" customHeight="1">
      <c r="B21" t="s">
        <v>869</v>
      </c>
    </row>
    <row r="22" spans="1:15">
      <c r="B22" t="s">
        <v>1051</v>
      </c>
    </row>
    <row r="25" spans="1:15">
      <c r="B25">
        <v>2009</v>
      </c>
      <c r="C25">
        <v>2019</v>
      </c>
    </row>
    <row r="26" spans="1:15">
      <c r="A26" t="s">
        <v>362</v>
      </c>
      <c r="B26" s="11">
        <v>45.223037001999224</v>
      </c>
      <c r="C26" s="11">
        <v>48.624175239718497</v>
      </c>
      <c r="D26" s="11"/>
    </row>
    <row r="27" spans="1:15">
      <c r="A27" s="17" t="s">
        <v>366</v>
      </c>
      <c r="B27" s="11">
        <v>2.200618312673015</v>
      </c>
      <c r="C27" s="11">
        <v>2.8225407120568935</v>
      </c>
      <c r="D27" s="11"/>
    </row>
    <row r="28" spans="1:15">
      <c r="A28" t="s">
        <v>447</v>
      </c>
      <c r="B28" s="11">
        <v>87.747092371863602</v>
      </c>
      <c r="C28" s="11">
        <v>86.276250710246728</v>
      </c>
      <c r="D28" s="11"/>
    </row>
    <row r="29" spans="1:15">
      <c r="A29" t="s">
        <v>446</v>
      </c>
      <c r="B29" s="11">
        <v>30.413243263888223</v>
      </c>
      <c r="C29" s="11">
        <v>32.32996577209309</v>
      </c>
      <c r="D29" s="11"/>
    </row>
    <row r="30" spans="1:15">
      <c r="A30" t="s">
        <v>445</v>
      </c>
      <c r="B30" s="11">
        <v>13.928818381946966</v>
      </c>
      <c r="C30" s="11">
        <v>17.865475869179228</v>
      </c>
      <c r="D30" s="11"/>
    </row>
    <row r="31" spans="1:15">
      <c r="A31" t="s">
        <v>448</v>
      </c>
      <c r="B31" s="11"/>
      <c r="C31" s="11">
        <v>7</v>
      </c>
      <c r="D31" s="11"/>
    </row>
  </sheetData>
  <mergeCells count="1">
    <mergeCell ref="B2:K4"/>
  </mergeCells>
  <hyperlinks>
    <hyperlink ref="A1" location="Forside!A1" display="Tilbage" xr:uid="{4B4F381B-5B64-4A0D-A464-542A8696855B}"/>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C6E3-DA29-4614-85FA-2901C94E71CE}">
  <sheetPr codeName="Ark22"/>
  <dimension ref="A1:O34"/>
  <sheetViews>
    <sheetView showGridLines="0" zoomScale="80" zoomScaleNormal="80" workbookViewId="0"/>
  </sheetViews>
  <sheetFormatPr defaultRowHeight="14.25"/>
  <cols>
    <col min="1" max="1" width="8.75" customWidth="1"/>
  </cols>
  <sheetData>
    <row r="1" spans="1:13" s="34" customFormat="1" ht="17.25">
      <c r="A1" s="74" t="s">
        <v>84</v>
      </c>
    </row>
    <row r="2" spans="1:13" s="34" customFormat="1" ht="21.75" customHeight="1">
      <c r="A2" s="53"/>
      <c r="B2" s="104" t="s">
        <v>1052</v>
      </c>
      <c r="C2" s="104"/>
      <c r="D2" s="104"/>
      <c r="E2" s="104"/>
      <c r="F2" s="104"/>
      <c r="G2" s="104"/>
      <c r="H2" s="104"/>
      <c r="I2" s="104"/>
      <c r="J2" s="104"/>
      <c r="K2" s="104"/>
      <c r="L2" s="35"/>
      <c r="M2" s="35"/>
    </row>
    <row r="3" spans="1:13" s="34" customFormat="1" ht="21.75" customHeight="1">
      <c r="A3" s="53"/>
      <c r="B3" s="104"/>
      <c r="C3" s="104"/>
      <c r="D3" s="104"/>
      <c r="E3" s="104"/>
      <c r="F3" s="104"/>
      <c r="G3" s="104"/>
      <c r="H3" s="104"/>
      <c r="I3" s="104"/>
      <c r="J3" s="104"/>
      <c r="K3" s="104"/>
      <c r="L3" s="35"/>
      <c r="M3" s="35"/>
    </row>
    <row r="4" spans="1:13" s="34" customFormat="1" ht="21.75" customHeight="1">
      <c r="A4" s="53"/>
      <c r="B4" s="104"/>
      <c r="C4" s="104"/>
      <c r="D4" s="104"/>
      <c r="E4" s="104"/>
      <c r="F4" s="104"/>
      <c r="G4" s="104"/>
      <c r="H4" s="104"/>
      <c r="I4" s="104"/>
      <c r="J4" s="104"/>
      <c r="K4" s="104"/>
      <c r="L4" s="35"/>
      <c r="M4" s="35"/>
    </row>
    <row r="5" spans="1:13" s="34" customFormat="1">
      <c r="A5" s="53"/>
    </row>
    <row r="6" spans="1:13" s="34" customFormat="1"/>
    <row r="7" spans="1:13" s="34" customFormat="1"/>
    <row r="8" spans="1:13" s="34" customFormat="1">
      <c r="A8" s="53"/>
    </row>
    <row r="9" spans="1:13" s="34" customFormat="1">
      <c r="A9" s="53"/>
    </row>
    <row r="10" spans="1:13" s="34" customFormat="1">
      <c r="A10" s="53"/>
    </row>
    <row r="11" spans="1:13" s="34" customFormat="1">
      <c r="A11" s="53"/>
    </row>
    <row r="12" spans="1:13" s="34" customFormat="1">
      <c r="A12" s="53"/>
    </row>
    <row r="13" spans="1:13" s="34" customFormat="1">
      <c r="A13" s="53"/>
    </row>
    <row r="14" spans="1:13" s="34" customFormat="1">
      <c r="A14" s="53"/>
    </row>
    <row r="15" spans="1:13" s="34" customFormat="1">
      <c r="A15" s="53"/>
    </row>
    <row r="16" spans="1:13" s="34" customFormat="1">
      <c r="A16" s="53"/>
    </row>
    <row r="17" spans="1:15" s="34" customFormat="1">
      <c r="A17" s="53"/>
    </row>
    <row r="18" spans="1:15" s="34" customFormat="1">
      <c r="A18" s="53"/>
    </row>
    <row r="19" spans="1:15" s="34" customFormat="1">
      <c r="A19" s="53"/>
    </row>
    <row r="20" spans="1:15" s="34" customFormat="1">
      <c r="A20" s="53"/>
    </row>
    <row r="21" spans="1:15" s="34" customFormat="1">
      <c r="A21" s="53"/>
      <c r="B21" s="34" t="s">
        <v>1053</v>
      </c>
    </row>
    <row r="22" spans="1:15" s="34" customFormat="1">
      <c r="A22" s="53"/>
      <c r="B22" s="34" t="s">
        <v>1054</v>
      </c>
    </row>
    <row r="23" spans="1:15" s="39" customFormat="1">
      <c r="A23" s="7"/>
    </row>
    <row r="24" spans="1:15" s="39" customFormat="1">
      <c r="A24" s="7"/>
    </row>
    <row r="25" spans="1:15" ht="15">
      <c r="B25" s="21">
        <v>2009</v>
      </c>
      <c r="C25" s="21">
        <v>2010</v>
      </c>
      <c r="D25" s="21">
        <v>2011</v>
      </c>
      <c r="E25" s="21">
        <v>2012</v>
      </c>
      <c r="F25" s="21">
        <v>2013</v>
      </c>
      <c r="G25" s="21">
        <v>2014</v>
      </c>
      <c r="H25" s="21">
        <v>2015</v>
      </c>
      <c r="I25" s="21">
        <v>2016</v>
      </c>
      <c r="J25" s="21">
        <v>2017</v>
      </c>
      <c r="K25" s="21">
        <v>2018</v>
      </c>
      <c r="L25" s="21">
        <v>2019</v>
      </c>
      <c r="M25" s="21">
        <v>2020</v>
      </c>
      <c r="N25" s="21">
        <v>2021</v>
      </c>
      <c r="O25" s="21">
        <v>2022</v>
      </c>
    </row>
    <row r="26" spans="1:15">
      <c r="A26" t="s">
        <v>463</v>
      </c>
      <c r="B26">
        <v>100</v>
      </c>
      <c r="C26">
        <v>103.59072380901378</v>
      </c>
      <c r="D26">
        <v>103.59731493858921</v>
      </c>
      <c r="E26">
        <v>105.33737314650227</v>
      </c>
      <c r="F26">
        <v>106.89071701191142</v>
      </c>
      <c r="G26">
        <v>110.40759957240047</v>
      </c>
      <c r="H26">
        <v>111.97474361535815</v>
      </c>
      <c r="I26">
        <v>114.68822927244229</v>
      </c>
      <c r="J26">
        <v>117.35907856008536</v>
      </c>
      <c r="K26">
        <v>118.05289793429881</v>
      </c>
      <c r="L26">
        <v>117.77328985934116</v>
      </c>
      <c r="M26">
        <v>113.27402003291445</v>
      </c>
      <c r="N26">
        <v>110.70574519928897</v>
      </c>
      <c r="O26">
        <v>112.94940690132461</v>
      </c>
    </row>
    <row r="27" spans="1:15">
      <c r="A27" t="s">
        <v>461</v>
      </c>
      <c r="B27">
        <v>100</v>
      </c>
      <c r="C27">
        <v>100.50678981613419</v>
      </c>
      <c r="D27">
        <v>97.984858109152086</v>
      </c>
      <c r="E27">
        <v>96.239363193645673</v>
      </c>
      <c r="F27">
        <v>95.430193365265211</v>
      </c>
      <c r="G27">
        <v>95.452053540261062</v>
      </c>
      <c r="H27">
        <v>94.14467773409558</v>
      </c>
      <c r="I27">
        <v>93.025345213365611</v>
      </c>
      <c r="J27">
        <v>92.241469095320667</v>
      </c>
      <c r="K27">
        <v>91.426233354506806</v>
      </c>
      <c r="L27">
        <v>94.580050015164787</v>
      </c>
      <c r="M27">
        <v>88.512535265269221</v>
      </c>
      <c r="N27">
        <v>88.998151613475486</v>
      </c>
      <c r="O27">
        <v>89.721139704830406</v>
      </c>
    </row>
    <row r="28" spans="1:15">
      <c r="A28" t="s">
        <v>462</v>
      </c>
      <c r="B28">
        <v>100</v>
      </c>
      <c r="C28">
        <v>102.79699204086663</v>
      </c>
      <c r="D28">
        <v>105.71158784777582</v>
      </c>
      <c r="E28">
        <v>109.75935976369541</v>
      </c>
      <c r="F28">
        <v>113.83497055111376</v>
      </c>
      <c r="G28">
        <v>121.06980865106335</v>
      </c>
      <c r="H28">
        <v>124.18260691235055</v>
      </c>
      <c r="I28">
        <v>125.74979102802664</v>
      </c>
      <c r="J28">
        <v>126.5684188211805</v>
      </c>
      <c r="K28">
        <v>127.92449149465767</v>
      </c>
      <c r="L28">
        <v>128.55334066973521</v>
      </c>
      <c r="M28">
        <v>114.82339483902379</v>
      </c>
      <c r="N28">
        <v>118.27527055516586</v>
      </c>
      <c r="O28">
        <v>121.73166235490665</v>
      </c>
    </row>
    <row r="29" spans="1:15">
      <c r="A29" t="s">
        <v>447</v>
      </c>
      <c r="B29">
        <v>100</v>
      </c>
      <c r="C29">
        <v>99.225899945477963</v>
      </c>
      <c r="D29">
        <v>101.20608662569303</v>
      </c>
      <c r="E29">
        <v>99.194133115951985</v>
      </c>
      <c r="F29">
        <v>97.441359877083968</v>
      </c>
      <c r="G29">
        <v>97.130906231487685</v>
      </c>
      <c r="H29">
        <v>97.68663121769913</v>
      </c>
      <c r="I29">
        <v>98.441365761631388</v>
      </c>
      <c r="J29">
        <v>99.48709360695473</v>
      </c>
      <c r="K29">
        <v>99.667017291669637</v>
      </c>
      <c r="L29">
        <v>100.99517180179348</v>
      </c>
      <c r="M29">
        <v>109.62060766560053</v>
      </c>
      <c r="N29">
        <v>107.99235339537657</v>
      </c>
    </row>
    <row r="30" spans="1:15">
      <c r="A30" t="s">
        <v>446</v>
      </c>
      <c r="B30">
        <v>100</v>
      </c>
      <c r="C30">
        <v>104.24467902502812</v>
      </c>
      <c r="D30">
        <v>105.61787649507268</v>
      </c>
      <c r="E30">
        <v>104.30557474125371</v>
      </c>
      <c r="F30">
        <v>102.95106858857098</v>
      </c>
      <c r="G30">
        <v>104.25255395256204</v>
      </c>
      <c r="H30">
        <v>104.24056470118653</v>
      </c>
      <c r="I30">
        <v>104.25206991446304</v>
      </c>
      <c r="J30">
        <v>105.16295514940208</v>
      </c>
      <c r="K30">
        <v>104.62018088876097</v>
      </c>
      <c r="L30">
        <v>106.55240512946345</v>
      </c>
      <c r="M30">
        <v>103.27952567244994</v>
      </c>
      <c r="N30">
        <v>105.90589778083425</v>
      </c>
    </row>
    <row r="31" spans="1:15">
      <c r="A31" t="s">
        <v>445</v>
      </c>
      <c r="B31">
        <v>100</v>
      </c>
      <c r="C31">
        <v>102.24227191035243</v>
      </c>
      <c r="D31">
        <v>109.72413142376054</v>
      </c>
      <c r="E31">
        <v>115.46388538421972</v>
      </c>
      <c r="F31">
        <v>117.23245047043616</v>
      </c>
      <c r="G31">
        <v>120.6777664153815</v>
      </c>
      <c r="H31">
        <v>125.80396274158883</v>
      </c>
      <c r="I31">
        <v>129.69674951281047</v>
      </c>
      <c r="J31">
        <v>129.92082611157099</v>
      </c>
      <c r="K31">
        <v>129.91553185191322</v>
      </c>
      <c r="L31">
        <v>132.85204591370217</v>
      </c>
      <c r="M31">
        <v>114.50928330783461</v>
      </c>
      <c r="N31">
        <v>128.59254342351772</v>
      </c>
    </row>
    <row r="33" spans="1:2">
      <c r="A33" s="83">
        <v>0</v>
      </c>
      <c r="B33" s="80">
        <v>100000000000</v>
      </c>
    </row>
    <row r="34" spans="1:2">
      <c r="A34" s="83">
        <v>12</v>
      </c>
      <c r="B34" s="80">
        <v>12</v>
      </c>
    </row>
  </sheetData>
  <mergeCells count="1">
    <mergeCell ref="B2:K4"/>
  </mergeCells>
  <hyperlinks>
    <hyperlink ref="A1" location="Forside!A1" display="Tilbage" xr:uid="{2149F463-F3A8-4C07-9D45-529CE2BEAF97}"/>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43660-F7E7-4BC8-B266-F5E80C1A6E48}">
  <sheetPr codeName="Ark19"/>
  <dimension ref="A1:N34"/>
  <sheetViews>
    <sheetView showGridLines="0" zoomScale="80" zoomScaleNormal="80" workbookViewId="0"/>
  </sheetViews>
  <sheetFormatPr defaultRowHeight="14.25"/>
  <cols>
    <col min="1" max="2" width="8.75" customWidth="1"/>
  </cols>
  <sheetData>
    <row r="1" spans="1:11" ht="17.25">
      <c r="A1" s="74" t="s">
        <v>84</v>
      </c>
    </row>
    <row r="2" spans="1:11">
      <c r="A2" s="2"/>
      <c r="B2" s="104" t="s">
        <v>973</v>
      </c>
      <c r="C2" s="104"/>
      <c r="D2" s="104"/>
      <c r="E2" s="104"/>
      <c r="F2" s="104"/>
      <c r="G2" s="104"/>
      <c r="H2" s="104"/>
      <c r="I2" s="104"/>
      <c r="J2" s="104"/>
      <c r="K2" s="104"/>
    </row>
    <row r="3" spans="1:11">
      <c r="A3" s="2"/>
      <c r="B3" s="104"/>
      <c r="C3" s="104"/>
      <c r="D3" s="104"/>
      <c r="E3" s="104"/>
      <c r="F3" s="104"/>
      <c r="G3" s="104"/>
      <c r="H3" s="104"/>
      <c r="I3" s="104"/>
      <c r="J3" s="104"/>
      <c r="K3" s="104"/>
    </row>
    <row r="4" spans="1:11">
      <c r="A4" s="2"/>
      <c r="B4" s="104"/>
      <c r="C4" s="104"/>
      <c r="D4" s="104"/>
      <c r="E4" s="104"/>
      <c r="F4" s="104"/>
      <c r="G4" s="104"/>
      <c r="H4" s="104"/>
      <c r="I4" s="104"/>
      <c r="J4" s="104"/>
      <c r="K4" s="104"/>
    </row>
    <row r="21" spans="1:14">
      <c r="B21" s="18" t="s">
        <v>1055</v>
      </c>
    </row>
    <row r="22" spans="1:14">
      <c r="B22" t="s">
        <v>870</v>
      </c>
    </row>
    <row r="24" spans="1:14">
      <c r="C24" s="39"/>
      <c r="D24" s="39"/>
      <c r="E24" s="39"/>
      <c r="F24" s="39"/>
      <c r="G24" s="39"/>
      <c r="H24" s="39"/>
      <c r="I24" s="39"/>
      <c r="J24" s="39"/>
      <c r="K24" s="39"/>
      <c r="L24" s="39"/>
      <c r="M24" s="39"/>
      <c r="N24" s="39"/>
    </row>
    <row r="25" spans="1:14">
      <c r="A25" s="2"/>
      <c r="B25" s="39">
        <v>2010</v>
      </c>
      <c r="C25" s="39">
        <v>2011</v>
      </c>
      <c r="D25" s="39">
        <v>2012</v>
      </c>
      <c r="E25" s="39">
        <v>2013</v>
      </c>
      <c r="F25" s="39">
        <v>2014</v>
      </c>
      <c r="G25" s="39">
        <v>2015</v>
      </c>
      <c r="H25" s="39">
        <v>2016</v>
      </c>
      <c r="I25" s="39">
        <v>2017</v>
      </c>
      <c r="J25" s="39">
        <v>2018</v>
      </c>
      <c r="K25" s="39">
        <v>2019</v>
      </c>
      <c r="L25" s="39">
        <v>2020</v>
      </c>
      <c r="M25" s="39">
        <v>2021</v>
      </c>
      <c r="N25" s="39">
        <v>2022</v>
      </c>
    </row>
    <row r="26" spans="1:14">
      <c r="A26" s="2" t="s">
        <v>449</v>
      </c>
      <c r="B26" s="13">
        <v>100</v>
      </c>
      <c r="C26" s="13">
        <v>99.047777079597395</v>
      </c>
      <c r="D26" s="13">
        <v>99.83685682566923</v>
      </c>
      <c r="E26" s="13">
        <v>100.06589121622204</v>
      </c>
      <c r="F26" s="13">
        <v>101.1562214093306</v>
      </c>
      <c r="G26" s="13">
        <v>102.72893787642721</v>
      </c>
      <c r="H26" s="13">
        <v>103.37775758804642</v>
      </c>
      <c r="I26" s="13">
        <v>104.05054701320957</v>
      </c>
      <c r="J26" s="13">
        <v>104.59908594114282</v>
      </c>
      <c r="K26" s="13">
        <v>105.6658366834548</v>
      </c>
      <c r="L26" s="13">
        <v>110.46520668907789</v>
      </c>
      <c r="M26" s="13">
        <v>111.27560811169863</v>
      </c>
      <c r="N26" s="13">
        <v>110.92181044041082</v>
      </c>
    </row>
    <row r="27" spans="1:14">
      <c r="A27" s="2" t="s">
        <v>450</v>
      </c>
      <c r="B27" s="13">
        <v>100</v>
      </c>
      <c r="C27" s="13">
        <v>102.32842630782835</v>
      </c>
      <c r="D27" s="13">
        <v>105.76443735674586</v>
      </c>
      <c r="E27" s="13">
        <v>108.31775209608929</v>
      </c>
      <c r="F27" s="13">
        <v>109.77347592006427</v>
      </c>
      <c r="G27" s="13">
        <v>112.40955343107007</v>
      </c>
      <c r="H27" s="13">
        <v>114.02862146856422</v>
      </c>
      <c r="I27" s="13">
        <v>111.76764135272042</v>
      </c>
      <c r="J27" s="13">
        <v>113.90484850420282</v>
      </c>
      <c r="K27" s="13">
        <v>119.32475053226619</v>
      </c>
      <c r="L27" s="13">
        <v>123.24239790475427</v>
      </c>
      <c r="M27" s="13">
        <v>128.44688905401748</v>
      </c>
      <c r="N27" s="13">
        <v>122.82497486304</v>
      </c>
    </row>
    <row r="28" spans="1:14">
      <c r="A28" t="s">
        <v>451</v>
      </c>
      <c r="B28" s="13">
        <v>100</v>
      </c>
      <c r="C28" s="13">
        <v>98.340195324335596</v>
      </c>
      <c r="D28" s="13">
        <v>102.80829223769103</v>
      </c>
      <c r="E28" s="13">
        <v>99.82325606218113</v>
      </c>
      <c r="F28" s="13">
        <v>101.92340125616946</v>
      </c>
      <c r="G28" s="13">
        <v>103.90821963979855</v>
      </c>
      <c r="H28" s="13">
        <v>104.20743987128371</v>
      </c>
      <c r="I28" s="13">
        <v>104.54087573178485</v>
      </c>
      <c r="J28" s="13">
        <v>111.76920071566927</v>
      </c>
      <c r="K28" s="13">
        <v>112.368986062926</v>
      </c>
      <c r="L28" s="13">
        <v>113.45249919237671</v>
      </c>
      <c r="M28" s="13">
        <v>115.18269533536095</v>
      </c>
      <c r="N28" s="13">
        <v>117.0928113874717</v>
      </c>
    </row>
    <row r="29" spans="1:14">
      <c r="A29" t="s">
        <v>452</v>
      </c>
      <c r="B29" s="13">
        <v>100</v>
      </c>
      <c r="C29" s="13">
        <v>103.33848051864271</v>
      </c>
      <c r="D29" s="13">
        <v>102.33704065093147</v>
      </c>
      <c r="E29" s="13">
        <v>102.01825090876018</v>
      </c>
      <c r="F29" s="13">
        <v>99.576388206013149</v>
      </c>
      <c r="G29" s="13">
        <v>100.56644671454526</v>
      </c>
      <c r="H29" s="13">
        <v>99.377124415040441</v>
      </c>
      <c r="I29" s="13">
        <v>98.79194033675482</v>
      </c>
      <c r="J29" s="13">
        <v>102.90768834299962</v>
      </c>
      <c r="K29" s="13">
        <v>104.47231720531951</v>
      </c>
      <c r="L29" s="13">
        <v>106.37622865363991</v>
      </c>
      <c r="M29" s="13">
        <v>107.71579196118731</v>
      </c>
      <c r="N29" s="13">
        <v>107.21681924653248</v>
      </c>
    </row>
    <row r="30" spans="1:14">
      <c r="A30" t="s">
        <v>453</v>
      </c>
      <c r="B30" s="13">
        <v>100</v>
      </c>
      <c r="C30" s="13">
        <v>97.820763587760624</v>
      </c>
      <c r="D30" s="13">
        <v>99.046046126070436</v>
      </c>
      <c r="E30" s="13">
        <v>102.5859499420575</v>
      </c>
      <c r="F30" s="13">
        <v>104.44141218522449</v>
      </c>
      <c r="G30" s="13">
        <v>109.20095250880917</v>
      </c>
      <c r="H30" s="13">
        <v>113.1294324827345</v>
      </c>
      <c r="I30" s="13">
        <v>116.96019642196414</v>
      </c>
      <c r="J30" s="13">
        <v>128.15159862609698</v>
      </c>
      <c r="K30" s="13">
        <v>131.98534350500478</v>
      </c>
      <c r="L30" s="13">
        <v>138.12959353305718</v>
      </c>
      <c r="M30" s="13">
        <v>145.13181781912036</v>
      </c>
      <c r="N30" s="13"/>
    </row>
    <row r="31" spans="1:14">
      <c r="A31" t="s">
        <v>454</v>
      </c>
      <c r="B31" s="13">
        <v>100</v>
      </c>
      <c r="C31" s="13">
        <v>106.38357948382458</v>
      </c>
      <c r="D31" s="13">
        <v>115.66908052878458</v>
      </c>
      <c r="E31" s="13">
        <v>117.62532220221856</v>
      </c>
      <c r="F31" s="13">
        <v>121.93199344602859</v>
      </c>
      <c r="G31" s="13">
        <v>125.94471256047997</v>
      </c>
      <c r="H31" s="13">
        <v>132.89172975585004</v>
      </c>
      <c r="I31" s="13">
        <v>139.5553699288358</v>
      </c>
      <c r="J31" s="13">
        <v>143.47365942125029</v>
      </c>
      <c r="K31" s="13">
        <v>148.14215804484269</v>
      </c>
      <c r="L31" s="13">
        <v>137.29191259958566</v>
      </c>
      <c r="M31" s="13">
        <v>144.07830858777754</v>
      </c>
      <c r="N31" s="13"/>
    </row>
    <row r="33" spans="1:2">
      <c r="A33" s="80">
        <v>0</v>
      </c>
      <c r="B33" s="80">
        <v>1E+18</v>
      </c>
    </row>
    <row r="34" spans="1:2">
      <c r="A34" s="80">
        <v>11</v>
      </c>
      <c r="B34" s="80">
        <v>11</v>
      </c>
    </row>
  </sheetData>
  <mergeCells count="1">
    <mergeCell ref="B2:K4"/>
  </mergeCells>
  <hyperlinks>
    <hyperlink ref="A1" location="Forside!A1" display="Tilbage" xr:uid="{8A646B52-8B16-44FD-91F8-AD1588540A9A}"/>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86E8-F312-45AA-9300-457440CA0ECB}">
  <sheetPr codeName="Ark23"/>
  <dimension ref="A1:Q33"/>
  <sheetViews>
    <sheetView showGridLines="0" zoomScale="80" zoomScaleNormal="80" workbookViewId="0"/>
  </sheetViews>
  <sheetFormatPr defaultRowHeight="14.25"/>
  <cols>
    <col min="1" max="1" width="8.75" customWidth="1"/>
  </cols>
  <sheetData>
    <row r="1" spans="1:11" ht="17.25">
      <c r="A1" s="74" t="s">
        <v>84</v>
      </c>
    </row>
    <row r="2" spans="1:11" ht="21.75" customHeight="1">
      <c r="B2" s="104" t="s">
        <v>911</v>
      </c>
      <c r="C2" s="104"/>
      <c r="D2" s="104"/>
      <c r="E2" s="104"/>
      <c r="F2" s="104"/>
      <c r="G2" s="104"/>
      <c r="H2" s="104"/>
      <c r="I2" s="104"/>
      <c r="J2" s="104"/>
      <c r="K2" s="104"/>
    </row>
    <row r="3" spans="1:11" ht="21.75" customHeight="1">
      <c r="B3" s="104"/>
      <c r="C3" s="104"/>
      <c r="D3" s="104"/>
      <c r="E3" s="104"/>
      <c r="F3" s="104"/>
      <c r="G3" s="104"/>
      <c r="H3" s="104"/>
      <c r="I3" s="104"/>
      <c r="J3" s="104"/>
      <c r="K3" s="104"/>
    </row>
    <row r="4" spans="1:11" ht="21.75" customHeight="1">
      <c r="B4" s="104"/>
      <c r="C4" s="104"/>
      <c r="D4" s="104"/>
      <c r="E4" s="104"/>
      <c r="F4" s="104"/>
      <c r="G4" s="104"/>
      <c r="H4" s="104"/>
      <c r="I4" s="104"/>
      <c r="J4" s="104"/>
      <c r="K4" s="104"/>
    </row>
    <row r="21" spans="1:17">
      <c r="B21" t="s">
        <v>871</v>
      </c>
    </row>
    <row r="22" spans="1:17">
      <c r="B22" t="s">
        <v>872</v>
      </c>
    </row>
    <row r="25" spans="1:17">
      <c r="B25">
        <v>2008</v>
      </c>
      <c r="C25">
        <v>2009</v>
      </c>
      <c r="D25">
        <v>2010</v>
      </c>
      <c r="E25">
        <v>2011</v>
      </c>
      <c r="F25">
        <v>2012</v>
      </c>
      <c r="G25">
        <v>2013</v>
      </c>
      <c r="H25">
        <v>2014</v>
      </c>
      <c r="I25">
        <v>2015</v>
      </c>
      <c r="J25">
        <v>2016</v>
      </c>
      <c r="K25">
        <v>2017</v>
      </c>
      <c r="L25">
        <v>2018</v>
      </c>
      <c r="M25">
        <v>2019</v>
      </c>
      <c r="N25">
        <v>2020</v>
      </c>
      <c r="O25">
        <v>2021</v>
      </c>
    </row>
    <row r="26" spans="1:17">
      <c r="A26" t="s">
        <v>1031</v>
      </c>
      <c r="B26">
        <v>111449</v>
      </c>
      <c r="C26">
        <v>115055</v>
      </c>
      <c r="D26">
        <v>114123</v>
      </c>
      <c r="E26">
        <v>112368</v>
      </c>
      <c r="F26">
        <v>112844</v>
      </c>
      <c r="G26">
        <v>114671</v>
      </c>
      <c r="H26">
        <v>115578</v>
      </c>
      <c r="I26">
        <v>114888</v>
      </c>
      <c r="J26">
        <v>115908</v>
      </c>
      <c r="K26">
        <v>116590</v>
      </c>
      <c r="L26">
        <v>117157</v>
      </c>
      <c r="M26">
        <v>116880</v>
      </c>
      <c r="N26">
        <v>121928</v>
      </c>
      <c r="O26">
        <v>125293</v>
      </c>
      <c r="P26">
        <v>11170</v>
      </c>
      <c r="Q26">
        <f>O26-B26</f>
        <v>13844</v>
      </c>
    </row>
    <row r="27" spans="1:17">
      <c r="A27" t="s">
        <v>844</v>
      </c>
      <c r="B27">
        <v>57129</v>
      </c>
      <c r="C27">
        <v>58845</v>
      </c>
      <c r="D27">
        <v>60041</v>
      </c>
      <c r="E27">
        <v>61318</v>
      </c>
      <c r="F27">
        <v>63510</v>
      </c>
      <c r="G27">
        <v>62626</v>
      </c>
      <c r="H27">
        <v>64420</v>
      </c>
      <c r="I27">
        <v>67385</v>
      </c>
      <c r="J27">
        <v>68616</v>
      </c>
      <c r="K27">
        <v>69027</v>
      </c>
      <c r="L27">
        <v>70687</v>
      </c>
      <c r="M27">
        <v>72534</v>
      </c>
      <c r="N27">
        <v>74355</v>
      </c>
      <c r="O27">
        <v>85542</v>
      </c>
      <c r="P27">
        <v>25501</v>
      </c>
      <c r="Q27" s="63">
        <f t="shared" ref="Q27:Q29" si="0">O27-B27</f>
        <v>28413</v>
      </c>
    </row>
    <row r="28" spans="1:17">
      <c r="A28" t="s">
        <v>464</v>
      </c>
      <c r="B28">
        <v>124196</v>
      </c>
      <c r="C28">
        <v>127562</v>
      </c>
      <c r="D28">
        <v>123711</v>
      </c>
      <c r="E28">
        <v>119734</v>
      </c>
      <c r="F28">
        <v>112599</v>
      </c>
      <c r="G28">
        <v>115629</v>
      </c>
      <c r="H28">
        <v>114267</v>
      </c>
      <c r="I28">
        <v>113548</v>
      </c>
      <c r="J28">
        <v>113744</v>
      </c>
      <c r="K28">
        <v>116760</v>
      </c>
      <c r="L28">
        <v>119387</v>
      </c>
      <c r="M28">
        <v>120425</v>
      </c>
      <c r="N28">
        <v>119562</v>
      </c>
      <c r="O28">
        <v>122396</v>
      </c>
      <c r="P28">
        <v>-1315</v>
      </c>
      <c r="Q28" s="63">
        <f t="shared" si="0"/>
        <v>-1800</v>
      </c>
    </row>
    <row r="29" spans="1:17">
      <c r="A29" t="s">
        <v>465</v>
      </c>
      <c r="B29">
        <v>53013</v>
      </c>
      <c r="C29">
        <v>54846</v>
      </c>
      <c r="D29">
        <v>56615</v>
      </c>
      <c r="E29">
        <v>56844</v>
      </c>
      <c r="F29">
        <v>59698</v>
      </c>
      <c r="G29">
        <v>57995</v>
      </c>
      <c r="H29">
        <v>60037</v>
      </c>
      <c r="I29">
        <v>59817</v>
      </c>
      <c r="J29">
        <v>58688</v>
      </c>
      <c r="K29">
        <v>60390</v>
      </c>
      <c r="L29">
        <v>61999</v>
      </c>
      <c r="M29">
        <v>62993</v>
      </c>
      <c r="N29">
        <v>64917</v>
      </c>
      <c r="O29">
        <v>65988</v>
      </c>
      <c r="P29">
        <v>9373</v>
      </c>
      <c r="Q29" s="63">
        <f t="shared" si="0"/>
        <v>12975</v>
      </c>
    </row>
    <row r="30" spans="1:17">
      <c r="C30" s="63"/>
      <c r="D30" s="63"/>
      <c r="E30" s="63"/>
      <c r="F30" s="63"/>
      <c r="G30" s="63"/>
      <c r="H30" s="63"/>
      <c r="I30" s="63"/>
      <c r="J30" s="63"/>
      <c r="K30" s="63"/>
      <c r="L30" s="63"/>
      <c r="M30" s="63"/>
      <c r="N30" s="63"/>
      <c r="O30" s="63"/>
      <c r="Q30" s="63"/>
    </row>
    <row r="31" spans="1:17">
      <c r="A31" s="80" t="s">
        <v>466</v>
      </c>
      <c r="B31" s="80"/>
    </row>
    <row r="32" spans="1:17">
      <c r="A32" s="80">
        <v>0</v>
      </c>
      <c r="B32" s="80">
        <v>100000000000000</v>
      </c>
    </row>
    <row r="33" spans="1:2">
      <c r="A33" s="80">
        <v>13</v>
      </c>
      <c r="B33" s="80">
        <v>13</v>
      </c>
    </row>
  </sheetData>
  <mergeCells count="1">
    <mergeCell ref="B2:K4"/>
  </mergeCells>
  <hyperlinks>
    <hyperlink ref="A1" location="Forside!A1" display="Tilbage" xr:uid="{E6797380-7F57-4CB0-A6B8-BE36A0BF9C4A}"/>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F4EA3-E90F-45C3-A28A-4FA3A7EBC9E5}">
  <sheetPr codeName="Ark24"/>
  <dimension ref="A1:O52"/>
  <sheetViews>
    <sheetView showGridLines="0" zoomScale="80" zoomScaleNormal="80" workbookViewId="0"/>
  </sheetViews>
  <sheetFormatPr defaultRowHeight="14.25"/>
  <cols>
    <col min="2" max="2" width="8.75" customWidth="1"/>
  </cols>
  <sheetData>
    <row r="1" spans="1:15" s="34" customFormat="1" ht="17.25">
      <c r="A1" s="74" t="s">
        <v>84</v>
      </c>
    </row>
    <row r="2" spans="1:15" s="34" customFormat="1" ht="21.75" customHeight="1">
      <c r="A2" s="53"/>
      <c r="B2" s="104" t="s">
        <v>1056</v>
      </c>
      <c r="C2" s="104"/>
      <c r="D2" s="104"/>
      <c r="E2" s="104"/>
      <c r="F2" s="104"/>
      <c r="G2" s="104"/>
      <c r="H2" s="104"/>
      <c r="I2" s="104"/>
      <c r="J2" s="104"/>
      <c r="K2" s="104"/>
      <c r="L2" s="35"/>
      <c r="M2" s="35"/>
      <c r="N2" s="35"/>
      <c r="O2" s="35"/>
    </row>
    <row r="3" spans="1:15" s="34" customFormat="1" ht="21.75" customHeight="1">
      <c r="A3" s="53"/>
      <c r="B3" s="104"/>
      <c r="C3" s="104"/>
      <c r="D3" s="104"/>
      <c r="E3" s="104"/>
      <c r="F3" s="104"/>
      <c r="G3" s="104"/>
      <c r="H3" s="104"/>
      <c r="I3" s="104"/>
      <c r="J3" s="104"/>
      <c r="K3" s="104"/>
      <c r="L3" s="35"/>
      <c r="M3" s="35"/>
      <c r="N3" s="35"/>
      <c r="O3" s="35"/>
    </row>
    <row r="4" spans="1:15" s="34" customFormat="1" ht="21.75" customHeight="1">
      <c r="A4" s="53"/>
      <c r="B4" s="104"/>
      <c r="C4" s="104"/>
      <c r="D4" s="104"/>
      <c r="E4" s="104"/>
      <c r="F4" s="104"/>
      <c r="G4" s="104"/>
      <c r="H4" s="104"/>
      <c r="I4" s="104"/>
      <c r="J4" s="104"/>
      <c r="K4" s="104"/>
      <c r="L4" s="35"/>
      <c r="M4" s="35"/>
      <c r="N4" s="35"/>
      <c r="O4" s="35"/>
    </row>
    <row r="5" spans="1:15" s="34" customFormat="1">
      <c r="A5" s="53"/>
    </row>
    <row r="6" spans="1:15" s="34" customFormat="1">
      <c r="A6" s="53"/>
    </row>
    <row r="7" spans="1:15" s="34" customFormat="1">
      <c r="A7" s="53"/>
    </row>
    <row r="8" spans="1:15" s="34" customFormat="1">
      <c r="A8" s="53"/>
    </row>
    <row r="9" spans="1:15" s="34" customFormat="1">
      <c r="A9" s="53"/>
    </row>
    <row r="10" spans="1:15" s="34" customFormat="1">
      <c r="A10" s="53"/>
    </row>
    <row r="11" spans="1:15" s="34" customFormat="1">
      <c r="A11" s="53"/>
    </row>
    <row r="12" spans="1:15" s="34" customFormat="1">
      <c r="A12" s="53"/>
    </row>
    <row r="13" spans="1:15" s="34" customFormat="1">
      <c r="A13" s="53"/>
    </row>
    <row r="14" spans="1:15" s="34" customFormat="1">
      <c r="A14" s="53"/>
    </row>
    <row r="15" spans="1:15" s="34" customFormat="1">
      <c r="A15" s="53"/>
    </row>
    <row r="16" spans="1:15" s="34" customFormat="1">
      <c r="A16" s="53"/>
    </row>
    <row r="17" spans="1:8" s="34" customFormat="1">
      <c r="A17" s="53"/>
    </row>
    <row r="18" spans="1:8" s="34" customFormat="1">
      <c r="A18" s="53"/>
    </row>
    <row r="19" spans="1:8">
      <c r="A19" s="7"/>
    </row>
    <row r="20" spans="1:8">
      <c r="A20" s="7"/>
    </row>
    <row r="21" spans="1:8">
      <c r="A21" s="7"/>
      <c r="B21" s="18" t="s">
        <v>873</v>
      </c>
    </row>
    <row r="22" spans="1:8" s="39" customFormat="1">
      <c r="A22" s="7"/>
      <c r="B22" t="s">
        <v>490</v>
      </c>
    </row>
    <row r="23" spans="1:8" s="39" customFormat="1">
      <c r="A23" s="7"/>
      <c r="B23"/>
    </row>
    <row r="24" spans="1:8" s="39" customFormat="1">
      <c r="A24" s="7"/>
    </row>
    <row r="25" spans="1:8">
      <c r="C25">
        <v>2021</v>
      </c>
    </row>
    <row r="26" spans="1:8">
      <c r="A26" s="105" t="s">
        <v>793</v>
      </c>
      <c r="B26" t="s">
        <v>468</v>
      </c>
      <c r="C26">
        <v>52884</v>
      </c>
      <c r="G26" s="63"/>
      <c r="H26" s="63"/>
    </row>
    <row r="27" spans="1:8">
      <c r="A27" s="105"/>
      <c r="B27" t="s">
        <v>847</v>
      </c>
      <c r="C27">
        <v>31685</v>
      </c>
      <c r="G27" s="63"/>
      <c r="H27" s="63"/>
    </row>
    <row r="28" spans="1:8">
      <c r="A28" s="105"/>
      <c r="B28" t="s">
        <v>848</v>
      </c>
      <c r="C28">
        <v>26183</v>
      </c>
      <c r="G28" s="63"/>
      <c r="H28" s="63"/>
    </row>
    <row r="29" spans="1:8">
      <c r="A29" s="105"/>
      <c r="B29" t="s">
        <v>491</v>
      </c>
      <c r="C29">
        <v>20715</v>
      </c>
      <c r="G29" s="63"/>
      <c r="H29" s="63"/>
    </row>
    <row r="30" spans="1:8">
      <c r="A30" s="105"/>
      <c r="B30" t="s">
        <v>471</v>
      </c>
      <c r="C30">
        <v>7529</v>
      </c>
    </row>
    <row r="31" spans="1:8">
      <c r="A31" s="105"/>
      <c r="B31" s="62" t="s">
        <v>845</v>
      </c>
      <c r="C31">
        <v>6292</v>
      </c>
    </row>
    <row r="32" spans="1:8">
      <c r="A32" s="105"/>
      <c r="B32" t="s">
        <v>473</v>
      </c>
      <c r="C32">
        <v>5992</v>
      </c>
    </row>
    <row r="33" spans="1:3">
      <c r="A33" s="105"/>
      <c r="B33" t="s">
        <v>474</v>
      </c>
      <c r="C33">
        <v>5074</v>
      </c>
    </row>
    <row r="34" spans="1:3">
      <c r="A34" s="105"/>
      <c r="B34" t="s">
        <v>475</v>
      </c>
      <c r="C34">
        <v>3280</v>
      </c>
    </row>
    <row r="35" spans="1:3">
      <c r="A35" s="105"/>
      <c r="B35" t="s">
        <v>476</v>
      </c>
      <c r="C35">
        <v>3058</v>
      </c>
    </row>
    <row r="36" spans="1:3">
      <c r="A36" s="105"/>
      <c r="B36" t="s">
        <v>477</v>
      </c>
      <c r="C36">
        <v>2865</v>
      </c>
    </row>
    <row r="37" spans="1:3">
      <c r="A37" s="105"/>
      <c r="B37" t="s">
        <v>478</v>
      </c>
      <c r="C37">
        <v>2207</v>
      </c>
    </row>
    <row r="38" spans="1:3">
      <c r="A38" s="105"/>
      <c r="B38" t="s">
        <v>479</v>
      </c>
      <c r="C38">
        <v>1968</v>
      </c>
    </row>
    <row r="39" spans="1:3">
      <c r="A39" s="105"/>
      <c r="B39" t="s">
        <v>480</v>
      </c>
      <c r="C39">
        <v>1849</v>
      </c>
    </row>
    <row r="40" spans="1:3">
      <c r="A40" s="105"/>
      <c r="B40" t="s">
        <v>481</v>
      </c>
      <c r="C40">
        <v>1602</v>
      </c>
    </row>
    <row r="41" spans="1:3">
      <c r="A41" s="105"/>
      <c r="B41" t="s">
        <v>846</v>
      </c>
      <c r="C41">
        <v>906</v>
      </c>
    </row>
    <row r="42" spans="1:3">
      <c r="A42" s="105"/>
      <c r="B42" t="s">
        <v>482</v>
      </c>
      <c r="C42">
        <v>696</v>
      </c>
    </row>
    <row r="43" spans="1:3">
      <c r="A43" s="105"/>
      <c r="B43" t="s">
        <v>483</v>
      </c>
      <c r="C43">
        <v>574</v>
      </c>
    </row>
    <row r="44" spans="1:3">
      <c r="A44" s="105" t="s">
        <v>843</v>
      </c>
      <c r="B44" t="s">
        <v>484</v>
      </c>
      <c r="C44">
        <v>44711</v>
      </c>
    </row>
    <row r="45" spans="1:3">
      <c r="A45" s="105"/>
      <c r="B45" t="s">
        <v>485</v>
      </c>
      <c r="C45">
        <v>41101</v>
      </c>
    </row>
    <row r="46" spans="1:3">
      <c r="A46" s="105"/>
      <c r="B46" t="s">
        <v>486</v>
      </c>
      <c r="C46">
        <v>26796</v>
      </c>
    </row>
    <row r="47" spans="1:3">
      <c r="A47" s="105"/>
      <c r="B47" t="s">
        <v>487</v>
      </c>
      <c r="C47">
        <v>14033</v>
      </c>
    </row>
    <row r="48" spans="1:3">
      <c r="A48" s="105"/>
      <c r="B48" t="s">
        <v>488</v>
      </c>
      <c r="C48">
        <v>12076</v>
      </c>
    </row>
    <row r="49" spans="1:3">
      <c r="A49" s="105"/>
      <c r="B49" t="s">
        <v>489</v>
      </c>
      <c r="C49">
        <v>5153</v>
      </c>
    </row>
    <row r="51" spans="1:3">
      <c r="A51" s="80">
        <v>0</v>
      </c>
      <c r="B51" s="80">
        <v>100000000</v>
      </c>
    </row>
    <row r="52" spans="1:3">
      <c r="A52" s="80">
        <v>18.5</v>
      </c>
      <c r="B52" s="80">
        <v>18.5</v>
      </c>
    </row>
  </sheetData>
  <mergeCells count="3">
    <mergeCell ref="B2:K4"/>
    <mergeCell ref="A26:A43"/>
    <mergeCell ref="A44:A49"/>
  </mergeCells>
  <hyperlinks>
    <hyperlink ref="A1" location="Forside!A1" display="Tilbage" xr:uid="{CE4786B8-C850-4237-B643-C8F5EDBDA249}"/>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15CF-425D-4146-B5AC-7567A9068082}">
  <sheetPr codeName="Ark25"/>
  <dimension ref="A1:Z51"/>
  <sheetViews>
    <sheetView showGridLines="0" zoomScale="80" zoomScaleNormal="80" workbookViewId="0"/>
  </sheetViews>
  <sheetFormatPr defaultRowHeight="14.25"/>
  <cols>
    <col min="1" max="13" width="8.75" customWidth="1"/>
  </cols>
  <sheetData>
    <row r="1" spans="1:14" s="34" customFormat="1" ht="17.25">
      <c r="A1" s="74" t="s">
        <v>84</v>
      </c>
    </row>
    <row r="2" spans="1:14" s="34" customFormat="1" ht="21.75" customHeight="1">
      <c r="A2" s="53"/>
      <c r="B2" s="104" t="s">
        <v>912</v>
      </c>
      <c r="C2" s="104"/>
      <c r="D2" s="104"/>
      <c r="E2" s="104"/>
      <c r="F2" s="104"/>
      <c r="G2" s="104"/>
      <c r="H2" s="104"/>
      <c r="I2" s="104"/>
      <c r="J2" s="104"/>
      <c r="K2" s="104"/>
      <c r="L2" s="35"/>
      <c r="M2" s="35"/>
      <c r="N2" s="35"/>
    </row>
    <row r="3" spans="1:14" s="34" customFormat="1" ht="21.75" customHeight="1">
      <c r="A3" s="53"/>
      <c r="B3" s="104"/>
      <c r="C3" s="104"/>
      <c r="D3" s="104"/>
      <c r="E3" s="104"/>
      <c r="F3" s="104"/>
      <c r="G3" s="104"/>
      <c r="H3" s="104"/>
      <c r="I3" s="104"/>
      <c r="J3" s="104"/>
      <c r="K3" s="104"/>
      <c r="L3" s="35"/>
      <c r="M3" s="35"/>
      <c r="N3" s="35"/>
    </row>
    <row r="4" spans="1:14" s="34" customFormat="1" ht="21.75" customHeight="1">
      <c r="A4" s="53"/>
      <c r="B4" s="104"/>
      <c r="C4" s="104"/>
      <c r="D4" s="104"/>
      <c r="E4" s="104"/>
      <c r="F4" s="104"/>
      <c r="G4" s="104"/>
      <c r="H4" s="104"/>
      <c r="I4" s="104"/>
      <c r="J4" s="104"/>
      <c r="K4" s="104"/>
      <c r="L4" s="35"/>
      <c r="M4" s="35"/>
      <c r="N4" s="35"/>
    </row>
    <row r="5" spans="1:14" s="34" customFormat="1">
      <c r="A5" s="53"/>
    </row>
    <row r="6" spans="1:14" s="34" customFormat="1">
      <c r="A6" s="53"/>
    </row>
    <row r="7" spans="1:14" s="34" customFormat="1">
      <c r="A7" s="53"/>
    </row>
    <row r="8" spans="1:14" s="34" customFormat="1">
      <c r="A8" s="53"/>
    </row>
    <row r="9" spans="1:14" s="34" customFormat="1">
      <c r="A9" s="53"/>
    </row>
    <row r="10" spans="1:14" s="34" customFormat="1">
      <c r="A10" s="53"/>
    </row>
    <row r="11" spans="1:14" s="34" customFormat="1">
      <c r="A11" s="53"/>
    </row>
    <row r="12" spans="1:14" s="34" customFormat="1">
      <c r="A12" s="53"/>
    </row>
    <row r="13" spans="1:14" s="34" customFormat="1">
      <c r="A13" s="53"/>
    </row>
    <row r="14" spans="1:14" s="34" customFormat="1">
      <c r="A14" s="53"/>
    </row>
    <row r="15" spans="1:14" s="34" customFormat="1">
      <c r="A15" s="53"/>
    </row>
    <row r="16" spans="1:14" s="34" customFormat="1">
      <c r="A16" s="53"/>
    </row>
    <row r="17" spans="1:26" s="34" customFormat="1">
      <c r="A17" s="53"/>
    </row>
    <row r="18" spans="1:26" s="34" customFormat="1">
      <c r="A18" s="53"/>
    </row>
    <row r="19" spans="1:26" s="34" customFormat="1">
      <c r="A19" s="53"/>
    </row>
    <row r="20" spans="1:26" s="34" customFormat="1">
      <c r="A20" s="53"/>
    </row>
    <row r="21" spans="1:26" s="34" customFormat="1">
      <c r="A21" s="53"/>
      <c r="B21" s="34" t="s">
        <v>1057</v>
      </c>
    </row>
    <row r="22" spans="1:26" s="34" customFormat="1">
      <c r="A22" s="53"/>
      <c r="B22" s="34" t="s">
        <v>501</v>
      </c>
    </row>
    <row r="23" spans="1:26" s="39" customFormat="1">
      <c r="A23" s="7"/>
    </row>
    <row r="24" spans="1:26" s="39" customFormat="1">
      <c r="A24" s="7"/>
    </row>
    <row r="25" spans="1:26">
      <c r="A25" s="39"/>
      <c r="B25" s="39" t="s">
        <v>1175</v>
      </c>
      <c r="C25" t="s">
        <v>1174</v>
      </c>
      <c r="H25" s="39"/>
      <c r="I25" s="39"/>
      <c r="J25" s="39"/>
      <c r="K25" s="39"/>
      <c r="L25" s="39"/>
      <c r="M25" s="39"/>
      <c r="N25" s="39"/>
      <c r="O25" s="39"/>
      <c r="P25" s="39"/>
      <c r="Q25" s="39"/>
      <c r="R25" s="39"/>
      <c r="S25" s="39"/>
      <c r="T25" s="39"/>
      <c r="U25" s="39"/>
      <c r="V25" s="39"/>
      <c r="W25" s="39"/>
      <c r="X25" s="39"/>
      <c r="Y25" s="39"/>
      <c r="Z25" s="39"/>
    </row>
    <row r="26" spans="1:26" ht="15">
      <c r="A26" s="61" t="s">
        <v>1032</v>
      </c>
      <c r="B26" s="63">
        <v>18411</v>
      </c>
      <c r="C26" s="63">
        <v>46.444337932948223</v>
      </c>
      <c r="D26" s="61"/>
      <c r="F26" s="11"/>
      <c r="H26" s="39"/>
      <c r="I26" s="39"/>
      <c r="J26" s="39"/>
      <c r="K26" s="39"/>
      <c r="L26" s="39"/>
      <c r="M26" s="63"/>
      <c r="N26" s="39"/>
      <c r="O26" s="39"/>
      <c r="P26" s="39"/>
      <c r="Q26" s="39"/>
      <c r="R26" s="39"/>
      <c r="S26" s="39"/>
      <c r="T26" s="39"/>
      <c r="U26" s="39"/>
      <c r="V26" s="39"/>
      <c r="W26" s="39"/>
      <c r="X26" s="39"/>
      <c r="Y26" s="39"/>
      <c r="Z26" s="39"/>
    </row>
    <row r="27" spans="1:26">
      <c r="A27" s="39" t="s">
        <v>468</v>
      </c>
      <c r="B27" s="63">
        <v>16307</v>
      </c>
      <c r="C27" s="63">
        <v>28.135406062906544</v>
      </c>
      <c r="D27" s="63"/>
      <c r="F27" s="11"/>
      <c r="H27" s="39"/>
      <c r="I27" s="39"/>
      <c r="J27" s="39"/>
      <c r="K27" s="39"/>
      <c r="L27" s="39"/>
      <c r="M27" s="63"/>
      <c r="N27" s="39"/>
      <c r="O27" s="39"/>
      <c r="P27" s="39"/>
      <c r="Q27" s="39"/>
      <c r="R27" s="39"/>
      <c r="S27" s="39"/>
      <c r="T27" s="39"/>
      <c r="U27" s="39"/>
      <c r="V27" s="39"/>
      <c r="W27" s="39"/>
      <c r="X27" s="39"/>
      <c r="Y27" s="39"/>
      <c r="Z27" s="39"/>
    </row>
    <row r="28" spans="1:26" ht="15">
      <c r="A28" s="39" t="s">
        <v>830</v>
      </c>
      <c r="B28" s="63">
        <v>12543</v>
      </c>
      <c r="C28" s="63">
        <v>24.961690779916012</v>
      </c>
      <c r="H28" s="39"/>
      <c r="I28" s="39"/>
      <c r="J28" s="39"/>
      <c r="K28" s="39"/>
      <c r="L28" s="39"/>
      <c r="M28" s="63"/>
      <c r="N28" s="39"/>
      <c r="O28" s="39"/>
      <c r="P28" s="39"/>
      <c r="Q28" s="39"/>
      <c r="R28" s="39"/>
      <c r="S28" s="39"/>
      <c r="T28" s="39"/>
      <c r="U28" s="39"/>
      <c r="V28" s="39"/>
      <c r="W28" s="39"/>
      <c r="X28" s="39"/>
      <c r="Y28" s="39"/>
      <c r="Z28" s="39"/>
    </row>
    <row r="29" spans="1:26">
      <c r="A29" s="39" t="s">
        <v>471</v>
      </c>
      <c r="B29" s="63">
        <v>8862</v>
      </c>
      <c r="C29" s="63">
        <v>129.42894698408062</v>
      </c>
      <c r="D29" s="63"/>
      <c r="F29" s="11"/>
      <c r="H29" s="39"/>
      <c r="I29" s="39"/>
      <c r="J29" s="39"/>
      <c r="K29" s="39"/>
      <c r="L29" s="39"/>
      <c r="M29" s="63"/>
      <c r="N29" s="39"/>
      <c r="O29" s="39"/>
      <c r="P29" s="39"/>
      <c r="Q29" s="39"/>
      <c r="R29" s="39"/>
      <c r="S29" s="39"/>
      <c r="T29" s="39"/>
      <c r="U29" s="39"/>
      <c r="V29" s="39"/>
      <c r="W29" s="39"/>
      <c r="X29" s="39"/>
      <c r="Y29" s="39"/>
      <c r="Z29" s="39"/>
    </row>
    <row r="30" spans="1:26">
      <c r="A30" s="39" t="s">
        <v>492</v>
      </c>
      <c r="B30" s="63">
        <v>5576</v>
      </c>
      <c r="C30" s="63">
        <v>49.340766303866921</v>
      </c>
      <c r="D30" s="63"/>
      <c r="F30" s="11"/>
      <c r="H30" s="39"/>
      <c r="I30" s="39"/>
      <c r="J30" s="39"/>
      <c r="K30" s="39"/>
      <c r="L30" s="39"/>
      <c r="M30" s="63"/>
      <c r="N30" s="39"/>
      <c r="O30" s="39"/>
      <c r="P30" s="39"/>
      <c r="Q30" s="39"/>
      <c r="R30" s="39"/>
      <c r="S30" s="39"/>
      <c r="T30" s="39"/>
      <c r="U30" s="39"/>
      <c r="V30" s="39"/>
      <c r="W30" s="39"/>
      <c r="X30" s="39"/>
      <c r="Y30" s="39"/>
      <c r="Z30" s="39"/>
    </row>
    <row r="31" spans="1:26">
      <c r="A31" s="39" t="s">
        <v>473</v>
      </c>
      <c r="B31" s="63">
        <v>5497</v>
      </c>
      <c r="C31" s="63">
        <v>112.39010427315476</v>
      </c>
      <c r="D31" s="63"/>
      <c r="F31" s="11"/>
      <c r="H31" s="39"/>
      <c r="I31" s="39"/>
      <c r="J31" s="39"/>
      <c r="K31" s="39"/>
      <c r="L31" s="39"/>
      <c r="M31" s="63"/>
      <c r="N31" s="39"/>
      <c r="O31" s="39"/>
      <c r="P31" s="39"/>
      <c r="Q31" s="39"/>
      <c r="R31" s="39"/>
      <c r="S31" s="39"/>
      <c r="T31" s="39"/>
      <c r="U31" s="39"/>
      <c r="V31" s="39"/>
      <c r="W31" s="39"/>
      <c r="X31" s="39"/>
      <c r="Y31" s="39"/>
      <c r="Z31" s="39"/>
    </row>
    <row r="32" spans="1:26">
      <c r="A32" s="39" t="s">
        <v>831</v>
      </c>
      <c r="B32" s="63">
        <v>5384</v>
      </c>
      <c r="C32" s="63">
        <v>119.96434937611409</v>
      </c>
      <c r="D32" s="63"/>
      <c r="F32" s="11"/>
      <c r="H32" s="39"/>
      <c r="I32" s="39"/>
      <c r="J32" s="39"/>
      <c r="K32" s="39"/>
      <c r="L32" s="39"/>
      <c r="M32" s="63"/>
      <c r="N32" s="39"/>
      <c r="O32" s="39"/>
      <c r="P32" s="39"/>
      <c r="Q32" s="39"/>
      <c r="R32" s="39"/>
      <c r="S32" s="39"/>
      <c r="T32" s="39"/>
      <c r="U32" s="39"/>
      <c r="V32" s="39"/>
      <c r="W32" s="39"/>
      <c r="X32" s="39"/>
      <c r="Y32" s="39"/>
      <c r="Z32" s="39"/>
    </row>
    <row r="33" spans="1:26">
      <c r="A33" s="39" t="s">
        <v>832</v>
      </c>
      <c r="B33" s="63">
        <v>4395</v>
      </c>
      <c r="C33" s="63">
        <v>92.526315789473685</v>
      </c>
      <c r="D33" s="63"/>
      <c r="F33" s="11"/>
      <c r="H33" s="39"/>
      <c r="I33" s="39"/>
      <c r="J33" s="39"/>
      <c r="K33" s="39"/>
      <c r="L33" s="39"/>
      <c r="M33" s="63"/>
      <c r="N33" s="39"/>
      <c r="O33" s="39"/>
      <c r="P33" s="39"/>
      <c r="Q33" s="39"/>
      <c r="R33" s="39"/>
      <c r="S33" s="39"/>
      <c r="T33" s="39"/>
      <c r="U33" s="39"/>
      <c r="V33" s="39"/>
      <c r="W33" s="39"/>
      <c r="X33" s="39"/>
      <c r="Y33" s="39"/>
      <c r="Z33" s="39"/>
    </row>
    <row r="34" spans="1:26">
      <c r="A34" s="39" t="s">
        <v>833</v>
      </c>
      <c r="B34" s="63">
        <v>1993</v>
      </c>
      <c r="C34" s="63"/>
      <c r="D34" s="63"/>
      <c r="E34" s="63"/>
      <c r="F34" s="11"/>
      <c r="H34" s="39"/>
      <c r="I34" s="39"/>
      <c r="J34" s="39"/>
      <c r="K34" s="39"/>
      <c r="L34" s="39"/>
      <c r="M34" s="63"/>
      <c r="N34" s="39"/>
      <c r="O34" s="39"/>
      <c r="P34" s="39"/>
      <c r="Q34" s="39"/>
      <c r="R34" s="39"/>
      <c r="S34" s="39"/>
      <c r="T34" s="39"/>
      <c r="U34" s="39"/>
      <c r="V34" s="39"/>
      <c r="W34" s="39"/>
      <c r="X34" s="39"/>
      <c r="Y34" s="39"/>
      <c r="Z34" s="39"/>
    </row>
    <row r="35" spans="1:26">
      <c r="A35" s="39" t="s">
        <v>478</v>
      </c>
      <c r="B35" s="63">
        <v>1649</v>
      </c>
      <c r="C35" s="63">
        <v>157.79904306220095</v>
      </c>
      <c r="D35" s="63"/>
      <c r="F35" s="11"/>
      <c r="H35" s="39"/>
      <c r="I35" s="39"/>
      <c r="J35" s="39"/>
      <c r="K35" s="39"/>
      <c r="L35" s="39"/>
      <c r="M35" s="63"/>
      <c r="N35" s="39"/>
      <c r="O35" s="39"/>
      <c r="P35" s="39"/>
      <c r="Q35" s="39"/>
      <c r="R35" s="39"/>
      <c r="S35" s="39"/>
      <c r="T35" s="39"/>
      <c r="U35" s="39"/>
      <c r="V35" s="39"/>
      <c r="W35" s="39"/>
      <c r="X35" s="39"/>
      <c r="Y35" s="39"/>
      <c r="Z35" s="39"/>
    </row>
    <row r="36" spans="1:26">
      <c r="A36" s="39" t="s">
        <v>480</v>
      </c>
      <c r="B36" s="63">
        <v>1511</v>
      </c>
      <c r="C36" s="63">
        <v>105.66433566433568</v>
      </c>
      <c r="D36" s="63"/>
      <c r="F36" s="11"/>
      <c r="H36" s="39"/>
      <c r="I36" s="39"/>
      <c r="J36" s="39"/>
      <c r="K36" s="39"/>
      <c r="L36" s="39"/>
      <c r="M36" s="63"/>
      <c r="N36" s="39"/>
      <c r="O36" s="39"/>
      <c r="P36" s="39"/>
      <c r="Q36" s="39"/>
      <c r="R36" s="39"/>
      <c r="S36" s="39"/>
      <c r="T36" s="39"/>
      <c r="U36" s="39"/>
      <c r="V36" s="39"/>
      <c r="W36" s="39"/>
      <c r="X36" s="39"/>
      <c r="Y36" s="39"/>
      <c r="Z36" s="39"/>
    </row>
    <row r="37" spans="1:26">
      <c r="A37" s="39" t="s">
        <v>500</v>
      </c>
      <c r="B37" s="63">
        <v>1449</v>
      </c>
      <c r="C37" s="63">
        <v>105.22875816993462</v>
      </c>
      <c r="D37" s="63"/>
      <c r="F37" s="11"/>
      <c r="H37" s="39"/>
      <c r="I37" s="39"/>
      <c r="J37" s="39"/>
      <c r="K37" s="39"/>
      <c r="L37" s="39"/>
      <c r="M37" s="63"/>
      <c r="N37" s="39"/>
      <c r="O37" s="39"/>
      <c r="P37" s="39"/>
      <c r="Q37" s="39"/>
      <c r="R37" s="39"/>
      <c r="S37" s="39"/>
      <c r="T37" s="39"/>
      <c r="U37" s="39"/>
      <c r="V37" s="39"/>
      <c r="W37" s="39"/>
      <c r="X37" s="39"/>
      <c r="Y37" s="39"/>
      <c r="Z37" s="39"/>
    </row>
    <row r="38" spans="1:26">
      <c r="A38" s="39" t="s">
        <v>499</v>
      </c>
      <c r="B38" s="63">
        <v>1071</v>
      </c>
      <c r="C38" s="63">
        <v>88.003286770747735</v>
      </c>
      <c r="D38" s="63"/>
      <c r="F38" s="11"/>
      <c r="H38" s="39"/>
      <c r="I38" s="39"/>
      <c r="J38" s="39"/>
      <c r="K38" s="39"/>
      <c r="L38" s="39"/>
      <c r="M38" s="63"/>
      <c r="N38" s="39"/>
      <c r="O38" s="39"/>
      <c r="P38" s="39"/>
      <c r="Q38" s="39"/>
      <c r="R38" s="39"/>
      <c r="S38" s="39"/>
      <c r="T38" s="39"/>
      <c r="U38" s="39"/>
      <c r="V38" s="39"/>
      <c r="W38" s="39"/>
      <c r="X38" s="39"/>
      <c r="Y38" s="39"/>
      <c r="Z38" s="39"/>
    </row>
    <row r="39" spans="1:26">
      <c r="A39" s="39" t="s">
        <v>834</v>
      </c>
      <c r="B39" s="63">
        <v>1070</v>
      </c>
      <c r="C39" s="63">
        <v>16.114457831325304</v>
      </c>
      <c r="D39" s="63"/>
      <c r="F39" s="11"/>
      <c r="H39" s="39"/>
      <c r="I39" s="39"/>
      <c r="J39" s="39"/>
      <c r="K39" s="39"/>
      <c r="L39" s="39"/>
      <c r="M39" s="63"/>
      <c r="N39" s="39"/>
      <c r="O39" s="39"/>
      <c r="P39" s="39"/>
      <c r="Q39" s="39"/>
      <c r="R39" s="39"/>
      <c r="S39" s="39"/>
      <c r="T39" s="39"/>
      <c r="U39" s="39"/>
      <c r="V39" s="39"/>
      <c r="W39" s="39"/>
      <c r="X39" s="39"/>
      <c r="Y39" s="39"/>
      <c r="Z39" s="39"/>
    </row>
    <row r="40" spans="1:26">
      <c r="A40" s="39" t="s">
        <v>497</v>
      </c>
      <c r="B40" s="63">
        <v>775</v>
      </c>
      <c r="C40" s="63"/>
      <c r="D40" s="63"/>
      <c r="E40" s="63"/>
      <c r="F40" s="11"/>
      <c r="H40" s="39"/>
      <c r="I40" s="39"/>
      <c r="J40" s="39"/>
      <c r="K40" s="39"/>
      <c r="L40" s="39"/>
      <c r="M40" s="63"/>
      <c r="N40" s="39"/>
      <c r="O40" s="39"/>
      <c r="P40" s="39"/>
      <c r="Q40" s="39"/>
      <c r="R40" s="39"/>
      <c r="S40" s="39"/>
      <c r="T40" s="39"/>
      <c r="U40" s="39"/>
      <c r="V40" s="39"/>
      <c r="W40" s="39"/>
      <c r="X40" s="39"/>
      <c r="Y40" s="39"/>
      <c r="Z40" s="39"/>
    </row>
    <row r="41" spans="1:26">
      <c r="A41" s="39" t="s">
        <v>835</v>
      </c>
      <c r="B41" s="63">
        <v>756</v>
      </c>
      <c r="C41" s="63">
        <v>22.466567607726606</v>
      </c>
      <c r="D41" s="63"/>
      <c r="F41" s="11"/>
      <c r="H41" s="39"/>
      <c r="I41" s="39"/>
      <c r="J41" s="39"/>
      <c r="K41" s="39"/>
      <c r="L41" s="39"/>
      <c r="M41" s="63"/>
      <c r="N41" s="39"/>
      <c r="O41" s="39"/>
      <c r="P41" s="39"/>
      <c r="Q41" s="39"/>
      <c r="R41" s="39"/>
      <c r="S41" s="39"/>
      <c r="T41" s="39"/>
      <c r="U41" s="39"/>
      <c r="V41" s="39"/>
      <c r="W41" s="39"/>
      <c r="X41" s="39"/>
      <c r="Y41" s="39"/>
      <c r="Z41" s="39"/>
    </row>
    <row r="42" spans="1:26">
      <c r="A42" s="39" t="s">
        <v>498</v>
      </c>
      <c r="B42" s="63">
        <v>717</v>
      </c>
      <c r="C42" s="63">
        <v>37.035123966942152</v>
      </c>
      <c r="D42" s="63"/>
      <c r="F42" s="11"/>
      <c r="H42" s="39"/>
      <c r="I42" s="39"/>
      <c r="J42" s="39"/>
      <c r="K42" s="39"/>
      <c r="L42" s="39"/>
      <c r="M42" s="63"/>
      <c r="N42" s="39"/>
      <c r="O42" s="39"/>
      <c r="P42" s="39"/>
      <c r="Q42" s="39"/>
      <c r="R42" s="39"/>
      <c r="S42" s="39"/>
      <c r="T42" s="39"/>
      <c r="U42" s="39"/>
      <c r="V42" s="39"/>
      <c r="W42" s="39"/>
      <c r="X42" s="39"/>
      <c r="Y42" s="39"/>
      <c r="Z42" s="39"/>
    </row>
    <row r="43" spans="1:26">
      <c r="A43" s="39" t="s">
        <v>494</v>
      </c>
      <c r="B43" s="63">
        <v>384</v>
      </c>
      <c r="C43" s="63">
        <v>113.27433628318585</v>
      </c>
      <c r="D43" s="63"/>
      <c r="F43" s="11"/>
      <c r="H43" s="39"/>
      <c r="I43" s="39"/>
      <c r="J43" s="39"/>
      <c r="K43" s="39"/>
      <c r="L43" s="39"/>
      <c r="M43" s="63"/>
      <c r="N43" s="39"/>
      <c r="O43" s="39"/>
      <c r="P43" s="39"/>
      <c r="Q43" s="39"/>
      <c r="R43" s="39"/>
      <c r="S43" s="39"/>
      <c r="T43" s="39"/>
      <c r="U43" s="39"/>
      <c r="V43" s="39"/>
      <c r="W43" s="39"/>
      <c r="X43" s="39"/>
      <c r="Y43" s="39"/>
      <c r="Z43" s="39"/>
    </row>
    <row r="44" spans="1:26">
      <c r="A44" s="39" t="s">
        <v>836</v>
      </c>
      <c r="B44" s="63">
        <v>283</v>
      </c>
      <c r="C44" s="63">
        <v>189.93288590604024</v>
      </c>
      <c r="D44" s="63"/>
      <c r="F44" s="11"/>
      <c r="H44" s="39"/>
      <c r="I44" s="39"/>
      <c r="J44" s="39"/>
      <c r="K44" s="39"/>
      <c r="L44" s="39"/>
      <c r="M44" s="63"/>
      <c r="N44" s="39"/>
      <c r="O44" s="39"/>
      <c r="P44" s="39"/>
      <c r="Q44" s="39"/>
      <c r="R44" s="39"/>
      <c r="S44" s="39"/>
      <c r="T44" s="39"/>
      <c r="U44" s="39"/>
      <c r="V44" s="39"/>
      <c r="W44" s="39"/>
      <c r="X44" s="39"/>
      <c r="Y44" s="39"/>
      <c r="Z44" s="39"/>
    </row>
    <row r="45" spans="1:26">
      <c r="A45" s="39" t="s">
        <v>837</v>
      </c>
      <c r="B45" s="63">
        <v>87</v>
      </c>
      <c r="C45" s="63">
        <v>170.58823529411765</v>
      </c>
      <c r="D45" s="63"/>
      <c r="F45" s="11"/>
      <c r="H45" s="39"/>
      <c r="I45" s="39"/>
      <c r="J45" s="39"/>
      <c r="K45" s="39"/>
      <c r="L45" s="39"/>
      <c r="M45" s="63"/>
      <c r="N45" s="39"/>
      <c r="O45" s="39"/>
      <c r="P45" s="39"/>
      <c r="Q45" s="39"/>
      <c r="R45" s="39"/>
      <c r="S45" s="39"/>
      <c r="T45" s="39"/>
      <c r="U45" s="39"/>
      <c r="V45" s="39"/>
      <c r="W45" s="39"/>
      <c r="X45" s="39"/>
      <c r="Y45" s="39"/>
      <c r="Z45" s="39"/>
    </row>
    <row r="46" spans="1:26">
      <c r="A46" s="39" t="s">
        <v>496</v>
      </c>
      <c r="B46" s="63">
        <v>27</v>
      </c>
      <c r="C46" s="63">
        <v>31.395348837209291</v>
      </c>
      <c r="D46" s="63"/>
      <c r="F46" s="11"/>
      <c r="H46" s="39"/>
      <c r="I46" s="39"/>
      <c r="J46" s="39"/>
      <c r="K46" s="39"/>
      <c r="L46" s="39"/>
      <c r="M46" s="63"/>
      <c r="N46" s="39"/>
      <c r="O46" s="39"/>
      <c r="P46" s="39"/>
      <c r="Q46" s="39"/>
      <c r="R46" s="39"/>
      <c r="S46" s="39"/>
      <c r="T46" s="39"/>
      <c r="U46" s="39"/>
      <c r="V46" s="39"/>
      <c r="W46" s="39"/>
      <c r="X46" s="39"/>
      <c r="Y46" s="39"/>
      <c r="Z46" s="39"/>
    </row>
    <row r="47" spans="1:26">
      <c r="A47" s="39" t="s">
        <v>474</v>
      </c>
      <c r="B47" s="63">
        <v>-26</v>
      </c>
      <c r="C47" s="63">
        <v>-0.3116384993407606</v>
      </c>
      <c r="D47" s="63"/>
      <c r="F47" s="11"/>
      <c r="H47" s="39"/>
      <c r="I47" s="39"/>
      <c r="J47" s="39"/>
      <c r="K47" s="39"/>
      <c r="L47" s="39"/>
      <c r="M47" s="63"/>
      <c r="N47" s="39"/>
      <c r="O47" s="39"/>
      <c r="P47" s="39"/>
      <c r="Q47" s="39"/>
      <c r="R47" s="39"/>
      <c r="S47" s="39"/>
      <c r="T47" s="39"/>
      <c r="U47" s="39"/>
      <c r="V47" s="39"/>
      <c r="W47" s="39"/>
      <c r="X47" s="39"/>
      <c r="Y47" s="39"/>
      <c r="Z47" s="39"/>
    </row>
    <row r="48" spans="1:26">
      <c r="A48" s="39" t="s">
        <v>477</v>
      </c>
      <c r="B48" s="63">
        <v>-397</v>
      </c>
      <c r="C48" s="63">
        <v>-7.5374976267324811</v>
      </c>
      <c r="D48" s="63"/>
      <c r="F48" s="11"/>
      <c r="H48" s="39"/>
      <c r="I48" s="39"/>
      <c r="J48" s="39"/>
      <c r="K48" s="39"/>
      <c r="L48" s="39"/>
      <c r="M48" s="63"/>
      <c r="N48" s="39"/>
      <c r="O48" s="39"/>
      <c r="P48" s="39"/>
      <c r="Q48" s="39"/>
      <c r="R48" s="39"/>
      <c r="S48" s="39"/>
      <c r="T48" s="39"/>
      <c r="U48" s="39"/>
      <c r="V48" s="39"/>
      <c r="W48" s="39"/>
      <c r="X48" s="39"/>
      <c r="Y48" s="39"/>
      <c r="Z48" s="39"/>
    </row>
    <row r="49" spans="1:26">
      <c r="A49" s="39" t="s">
        <v>838</v>
      </c>
      <c r="B49" s="63">
        <v>-478</v>
      </c>
      <c r="C49" s="63">
        <v>-8.3101529902642532</v>
      </c>
      <c r="D49" s="63"/>
      <c r="F49" s="11"/>
      <c r="H49" s="39"/>
      <c r="I49" s="39"/>
      <c r="J49" s="39"/>
      <c r="K49" s="39"/>
      <c r="L49" s="39"/>
      <c r="M49" s="63"/>
      <c r="N49" s="39"/>
      <c r="O49" s="39"/>
      <c r="P49" s="39"/>
      <c r="Q49" s="39"/>
      <c r="R49" s="39"/>
      <c r="S49" s="39"/>
      <c r="T49" s="39"/>
      <c r="U49" s="39"/>
      <c r="V49" s="39"/>
      <c r="W49" s="39"/>
      <c r="X49" s="39"/>
      <c r="Y49" s="39"/>
      <c r="Z49" s="39"/>
    </row>
    <row r="50" spans="1:26">
      <c r="A50" s="39"/>
      <c r="B50" s="63"/>
      <c r="C50" s="63"/>
      <c r="D50" s="63"/>
      <c r="F50" s="11"/>
      <c r="H50" s="39"/>
      <c r="I50" s="39"/>
      <c r="J50" s="39"/>
      <c r="K50" s="39"/>
      <c r="L50" s="39"/>
      <c r="M50" s="63"/>
      <c r="N50" s="39"/>
      <c r="O50" s="39"/>
      <c r="P50" s="39"/>
      <c r="Q50" s="39"/>
      <c r="R50" s="39"/>
      <c r="S50" s="39"/>
      <c r="T50" s="39"/>
      <c r="U50" s="39"/>
      <c r="V50" s="39"/>
      <c r="W50" s="39"/>
      <c r="X50" s="39"/>
      <c r="Y50" s="39"/>
      <c r="Z50" s="39"/>
    </row>
    <row r="51" spans="1:26">
      <c r="A51" s="39"/>
      <c r="B51" s="39"/>
      <c r="D51" s="63"/>
      <c r="F51" s="11"/>
    </row>
  </sheetData>
  <mergeCells count="1">
    <mergeCell ref="B2:K4"/>
  </mergeCells>
  <hyperlinks>
    <hyperlink ref="A1" location="Forside!A1" display="Tilbage" xr:uid="{5853FCAD-5127-4D0C-8C9F-EEEBF6270771}"/>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5623F-6354-4286-BA68-FE1122FF6691}">
  <sheetPr codeName="Ark26"/>
  <dimension ref="A1:N51"/>
  <sheetViews>
    <sheetView showGridLines="0" zoomScale="80" zoomScaleNormal="80" workbookViewId="0"/>
  </sheetViews>
  <sheetFormatPr defaultRowHeight="14.25"/>
  <cols>
    <col min="1" max="1" width="8.75" customWidth="1"/>
  </cols>
  <sheetData>
    <row r="1" spans="1:14" ht="17.25">
      <c r="A1" s="74" t="s">
        <v>84</v>
      </c>
    </row>
    <row r="2" spans="1:14">
      <c r="B2" s="104" t="s">
        <v>1058</v>
      </c>
      <c r="C2" s="104"/>
      <c r="D2" s="104"/>
      <c r="E2" s="104"/>
      <c r="F2" s="104"/>
      <c r="G2" s="104"/>
      <c r="H2" s="104"/>
      <c r="I2" s="104"/>
      <c r="J2" s="104"/>
      <c r="K2" s="104"/>
    </row>
    <row r="3" spans="1:14" s="63" customFormat="1">
      <c r="B3" s="104"/>
      <c r="C3" s="104"/>
      <c r="D3" s="104"/>
      <c r="E3" s="104"/>
      <c r="F3" s="104"/>
      <c r="G3" s="104"/>
      <c r="H3" s="104"/>
      <c r="I3" s="104"/>
      <c r="J3" s="104"/>
      <c r="K3" s="104"/>
    </row>
    <row r="4" spans="1:14" s="63" customFormat="1">
      <c r="B4" s="104"/>
      <c r="C4" s="104"/>
      <c r="D4" s="104"/>
      <c r="E4" s="104"/>
      <c r="F4" s="104"/>
      <c r="G4" s="104"/>
      <c r="H4" s="104"/>
      <c r="I4" s="104"/>
      <c r="J4" s="104"/>
      <c r="K4" s="104"/>
    </row>
    <row r="5" spans="1:14" ht="15">
      <c r="A5" s="106" t="s">
        <v>913</v>
      </c>
      <c r="B5" s="106"/>
      <c r="C5" s="106"/>
      <c r="D5" s="106"/>
      <c r="E5" s="106"/>
      <c r="F5" s="106"/>
      <c r="G5" s="106"/>
      <c r="H5" s="106"/>
      <c r="I5" s="106"/>
      <c r="J5" s="106"/>
      <c r="K5" s="106"/>
      <c r="L5" s="106"/>
      <c r="M5" s="106"/>
      <c r="N5" s="106"/>
    </row>
    <row r="6" spans="1:14">
      <c r="B6">
        <v>2000</v>
      </c>
      <c r="C6">
        <v>2010</v>
      </c>
      <c r="D6">
        <v>2021</v>
      </c>
    </row>
    <row r="7" spans="1:14">
      <c r="A7" s="63" t="s">
        <v>468</v>
      </c>
      <c r="B7">
        <v>32401</v>
      </c>
      <c r="C7">
        <v>36338</v>
      </c>
      <c r="D7">
        <v>37346</v>
      </c>
    </row>
    <row r="8" spans="1:14">
      <c r="A8" s="63" t="s">
        <v>874</v>
      </c>
      <c r="B8">
        <v>10304</v>
      </c>
      <c r="C8">
        <v>14327</v>
      </c>
      <c r="D8">
        <v>20109</v>
      </c>
    </row>
    <row r="9" spans="1:14">
      <c r="A9" s="63" t="s">
        <v>502</v>
      </c>
      <c r="B9">
        <v>9449</v>
      </c>
      <c r="C9">
        <v>8783</v>
      </c>
      <c r="D9">
        <v>6203</v>
      </c>
    </row>
    <row r="10" spans="1:14">
      <c r="A10" s="63" t="s">
        <v>503</v>
      </c>
      <c r="B10">
        <v>3282</v>
      </c>
      <c r="C10">
        <v>4701</v>
      </c>
      <c r="D10">
        <v>5114</v>
      </c>
    </row>
    <row r="11" spans="1:14">
      <c r="A11" s="63" t="s">
        <v>474</v>
      </c>
      <c r="B11">
        <v>4478</v>
      </c>
      <c r="C11">
        <v>4805</v>
      </c>
      <c r="D11">
        <v>5010</v>
      </c>
    </row>
    <row r="12" spans="1:14">
      <c r="A12" s="63" t="s">
        <v>875</v>
      </c>
      <c r="B12">
        <v>10090</v>
      </c>
      <c r="C12">
        <v>11899</v>
      </c>
      <c r="D12">
        <v>14435</v>
      </c>
    </row>
    <row r="13" spans="1:14">
      <c r="A13" s="63" t="s">
        <v>505</v>
      </c>
      <c r="B13">
        <v>15712</v>
      </c>
      <c r="C13">
        <v>18957</v>
      </c>
      <c r="D13">
        <v>22788</v>
      </c>
    </row>
    <row r="14" spans="1:14">
      <c r="A14" s="63" t="s">
        <v>484</v>
      </c>
      <c r="B14">
        <v>16330</v>
      </c>
      <c r="C14">
        <v>11863</v>
      </c>
      <c r="D14">
        <v>11331</v>
      </c>
    </row>
    <row r="17" spans="1:14" ht="15">
      <c r="A17" s="106" t="s">
        <v>914</v>
      </c>
      <c r="B17" s="106"/>
      <c r="C17" s="106"/>
      <c r="D17" s="106"/>
      <c r="E17" s="106"/>
      <c r="F17" s="106"/>
      <c r="G17" s="106"/>
      <c r="H17" s="106"/>
      <c r="I17" s="106"/>
      <c r="J17" s="106"/>
      <c r="K17" s="106"/>
      <c r="L17" s="106"/>
      <c r="M17" s="106"/>
      <c r="N17" s="106"/>
    </row>
    <row r="18" spans="1:14">
      <c r="B18">
        <v>2000</v>
      </c>
      <c r="C18">
        <v>2010</v>
      </c>
      <c r="D18">
        <v>2021</v>
      </c>
    </row>
    <row r="19" spans="1:14">
      <c r="A19" s="63" t="s">
        <v>677</v>
      </c>
      <c r="B19">
        <v>22074</v>
      </c>
      <c r="C19">
        <v>27884</v>
      </c>
      <c r="D19">
        <v>25681</v>
      </c>
    </row>
    <row r="20" spans="1:14">
      <c r="A20" s="63" t="s">
        <v>502</v>
      </c>
      <c r="B20">
        <v>20727</v>
      </c>
      <c r="C20">
        <v>19630</v>
      </c>
      <c r="D20">
        <v>21473</v>
      </c>
    </row>
    <row r="21" spans="1:14">
      <c r="A21" s="63" t="s">
        <v>468</v>
      </c>
      <c r="B21">
        <v>8128</v>
      </c>
      <c r="C21">
        <v>6342</v>
      </c>
      <c r="D21">
        <v>7288</v>
      </c>
    </row>
    <row r="22" spans="1:14">
      <c r="A22" s="63" t="s">
        <v>506</v>
      </c>
      <c r="B22">
        <v>745</v>
      </c>
      <c r="C22">
        <v>3933</v>
      </c>
      <c r="D22">
        <v>4166</v>
      </c>
    </row>
    <row r="23" spans="1:14">
      <c r="A23" s="63" t="s">
        <v>504</v>
      </c>
      <c r="B23">
        <v>5547</v>
      </c>
      <c r="C23">
        <v>5237</v>
      </c>
      <c r="D23">
        <v>5401</v>
      </c>
    </row>
    <row r="24" spans="1:14">
      <c r="A24" s="63" t="s">
        <v>505</v>
      </c>
      <c r="B24">
        <v>18865</v>
      </c>
      <c r="C24">
        <v>22085</v>
      </c>
      <c r="D24">
        <v>24189</v>
      </c>
    </row>
    <row r="25" spans="1:14">
      <c r="A25" s="63" t="s">
        <v>484</v>
      </c>
      <c r="B25">
        <v>35012</v>
      </c>
      <c r="C25">
        <v>30408</v>
      </c>
      <c r="D25">
        <v>26543</v>
      </c>
    </row>
    <row r="28" spans="1:14" ht="15">
      <c r="A28" s="106" t="s">
        <v>1196</v>
      </c>
      <c r="B28" s="106"/>
      <c r="C28" s="106"/>
      <c r="D28" s="106"/>
      <c r="E28" s="106"/>
      <c r="F28" s="106"/>
      <c r="G28" s="106"/>
      <c r="H28" s="106"/>
      <c r="I28" s="106"/>
      <c r="J28" s="106"/>
      <c r="K28" s="106"/>
      <c r="L28" s="106"/>
      <c r="M28" s="106"/>
      <c r="N28" s="106"/>
    </row>
    <row r="29" spans="1:14">
      <c r="B29">
        <v>2000</v>
      </c>
      <c r="C29">
        <v>2010</v>
      </c>
      <c r="D29">
        <v>2021</v>
      </c>
    </row>
    <row r="30" spans="1:14">
      <c r="A30" s="63" t="s">
        <v>468</v>
      </c>
      <c r="B30">
        <v>4123</v>
      </c>
      <c r="C30">
        <v>4704</v>
      </c>
      <c r="D30">
        <v>6352</v>
      </c>
    </row>
    <row r="31" spans="1:14">
      <c r="A31" s="63" t="s">
        <v>677</v>
      </c>
      <c r="B31">
        <v>49</v>
      </c>
      <c r="C31">
        <v>365</v>
      </c>
      <c r="D31">
        <v>455</v>
      </c>
    </row>
    <row r="32" spans="1:14">
      <c r="A32" s="63" t="s">
        <v>502</v>
      </c>
      <c r="B32">
        <v>47</v>
      </c>
      <c r="C32">
        <v>194</v>
      </c>
      <c r="D32">
        <v>359</v>
      </c>
    </row>
    <row r="33" spans="1:14">
      <c r="A33" s="63" t="s">
        <v>875</v>
      </c>
      <c r="B33">
        <v>1337</v>
      </c>
      <c r="C33">
        <v>676</v>
      </c>
      <c r="D33">
        <v>604</v>
      </c>
    </row>
    <row r="34" spans="1:14">
      <c r="A34" s="63" t="s">
        <v>505</v>
      </c>
      <c r="B34">
        <v>757</v>
      </c>
      <c r="C34">
        <v>841</v>
      </c>
      <c r="D34">
        <v>1001</v>
      </c>
    </row>
    <row r="35" spans="1:14">
      <c r="A35" s="63" t="s">
        <v>484</v>
      </c>
      <c r="B35">
        <v>504</v>
      </c>
      <c r="C35">
        <v>375</v>
      </c>
      <c r="D35">
        <v>537</v>
      </c>
    </row>
    <row r="38" spans="1:14" ht="15">
      <c r="A38" s="106" t="s">
        <v>915</v>
      </c>
      <c r="B38" s="106"/>
      <c r="C38" s="106"/>
      <c r="D38" s="106"/>
      <c r="E38" s="106"/>
      <c r="F38" s="106"/>
      <c r="G38" s="106"/>
      <c r="H38" s="106"/>
      <c r="I38" s="106"/>
      <c r="J38" s="106"/>
      <c r="K38" s="106"/>
      <c r="L38" s="106"/>
      <c r="M38" s="106"/>
      <c r="N38" s="106"/>
    </row>
    <row r="39" spans="1:14">
      <c r="B39">
        <v>2000</v>
      </c>
      <c r="C39">
        <v>2010</v>
      </c>
      <c r="D39">
        <v>2021</v>
      </c>
    </row>
    <row r="40" spans="1:14">
      <c r="A40" s="63" t="s">
        <v>874</v>
      </c>
      <c r="B40">
        <v>3825</v>
      </c>
      <c r="C40">
        <v>4500</v>
      </c>
      <c r="D40">
        <v>4450</v>
      </c>
    </row>
    <row r="41" spans="1:14">
      <c r="A41" s="63" t="s">
        <v>468</v>
      </c>
      <c r="B41">
        <v>848</v>
      </c>
      <c r="C41">
        <v>2014</v>
      </c>
      <c r="D41">
        <v>2500</v>
      </c>
    </row>
    <row r="42" spans="1:14">
      <c r="A42" s="63" t="s">
        <v>484</v>
      </c>
      <c r="B42">
        <v>1825</v>
      </c>
      <c r="C42">
        <v>1451</v>
      </c>
      <c r="D42">
        <v>1271</v>
      </c>
    </row>
    <row r="43" spans="1:14">
      <c r="A43" s="63" t="s">
        <v>505</v>
      </c>
      <c r="B43">
        <v>1253</v>
      </c>
      <c r="C43">
        <v>1115</v>
      </c>
      <c r="D43">
        <v>957</v>
      </c>
    </row>
    <row r="44" spans="1:14">
      <c r="A44" s="63" t="s">
        <v>482</v>
      </c>
      <c r="B44" t="s">
        <v>495</v>
      </c>
      <c r="C44">
        <v>26</v>
      </c>
      <c r="D44">
        <v>781</v>
      </c>
    </row>
    <row r="45" spans="1:14">
      <c r="A45" s="63" t="s">
        <v>503</v>
      </c>
      <c r="B45">
        <v>265</v>
      </c>
      <c r="C45">
        <v>522</v>
      </c>
      <c r="D45">
        <v>756</v>
      </c>
    </row>
    <row r="46" spans="1:14">
      <c r="A46" s="63" t="s">
        <v>875</v>
      </c>
      <c r="B46">
        <v>999</v>
      </c>
      <c r="C46">
        <v>1088</v>
      </c>
      <c r="D46">
        <v>1298</v>
      </c>
    </row>
    <row r="50" spans="1:1">
      <c r="A50" t="s">
        <v>876</v>
      </c>
    </row>
    <row r="51" spans="1:1">
      <c r="A51" t="s">
        <v>490</v>
      </c>
    </row>
  </sheetData>
  <mergeCells count="5">
    <mergeCell ref="A38:N38"/>
    <mergeCell ref="A28:N28"/>
    <mergeCell ref="A17:N17"/>
    <mergeCell ref="A5:N5"/>
    <mergeCell ref="B2:K4"/>
  </mergeCells>
  <hyperlinks>
    <hyperlink ref="A1" location="Forside!A1" display="Tilbage" xr:uid="{7460D53B-DD12-4897-A6D0-4772A2982A5D}"/>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D8CFB-4964-4E24-BA6C-D2F451DC11A1}">
  <sheetPr codeName="Ark27"/>
  <dimension ref="A1:Q29"/>
  <sheetViews>
    <sheetView showGridLines="0" zoomScale="80" zoomScaleNormal="80" workbookViewId="0"/>
  </sheetViews>
  <sheetFormatPr defaultRowHeight="14.25"/>
  <sheetData>
    <row r="1" spans="1:17" s="34" customFormat="1" ht="17.25">
      <c r="A1" s="74" t="s">
        <v>84</v>
      </c>
    </row>
    <row r="2" spans="1:17" s="34" customFormat="1">
      <c r="B2" s="102" t="s">
        <v>1059</v>
      </c>
      <c r="C2" s="102"/>
      <c r="D2" s="102"/>
      <c r="E2" s="102"/>
      <c r="F2" s="102"/>
      <c r="G2" s="102"/>
      <c r="H2" s="102"/>
      <c r="I2" s="102"/>
      <c r="J2" s="102"/>
      <c r="K2" s="102"/>
    </row>
    <row r="3" spans="1:17" s="34" customFormat="1">
      <c r="B3" s="102"/>
      <c r="C3" s="102"/>
      <c r="D3" s="102"/>
      <c r="E3" s="102"/>
      <c r="F3" s="102"/>
      <c r="G3" s="102"/>
      <c r="H3" s="102"/>
      <c r="I3" s="102"/>
      <c r="J3" s="102"/>
      <c r="K3" s="102"/>
    </row>
    <row r="4" spans="1:17" s="34" customFormat="1" ht="21.75" customHeight="1">
      <c r="B4" s="102"/>
      <c r="C4" s="102"/>
      <c r="D4" s="102"/>
      <c r="E4" s="102"/>
      <c r="F4" s="102"/>
      <c r="G4" s="102"/>
      <c r="H4" s="102"/>
      <c r="I4" s="102"/>
      <c r="J4" s="102"/>
      <c r="K4" s="102"/>
      <c r="L4" s="35"/>
      <c r="M4" s="35"/>
      <c r="N4" s="35"/>
      <c r="O4" s="35"/>
      <c r="P4" s="35"/>
      <c r="Q4" s="35"/>
    </row>
    <row r="5" spans="1:17" s="34" customFormat="1" ht="21.75" customHeight="1">
      <c r="I5" s="35"/>
      <c r="J5" s="35"/>
      <c r="K5" s="35"/>
      <c r="L5" s="35"/>
      <c r="M5" s="35"/>
      <c r="N5" s="35"/>
      <c r="O5" s="35"/>
      <c r="P5" s="35"/>
      <c r="Q5" s="35"/>
    </row>
    <row r="6" spans="1:17" s="34" customFormat="1" ht="21.75" customHeight="1">
      <c r="I6" s="35"/>
      <c r="J6" s="35"/>
      <c r="K6" s="35"/>
      <c r="L6" s="35"/>
      <c r="M6" s="35"/>
      <c r="N6" s="35"/>
      <c r="O6" s="35"/>
      <c r="P6" s="35"/>
      <c r="Q6" s="35"/>
    </row>
    <row r="7" spans="1:17" s="34" customFormat="1"/>
    <row r="8" spans="1:17" s="34" customFormat="1"/>
    <row r="9" spans="1:17" s="34" customFormat="1"/>
    <row r="10" spans="1:17" s="34" customFormat="1"/>
    <row r="11" spans="1:17" s="34" customFormat="1"/>
    <row r="12" spans="1:17" s="34" customFormat="1"/>
    <row r="13" spans="1:17" s="34" customFormat="1"/>
    <row r="14" spans="1:17" s="34" customFormat="1"/>
    <row r="15" spans="1:17" s="34" customFormat="1"/>
    <row r="16" spans="1:17" s="34" customFormat="1"/>
    <row r="17" spans="1:6" s="34" customFormat="1"/>
    <row r="18" spans="1:6" s="34" customFormat="1"/>
    <row r="19" spans="1:6" s="34" customFormat="1"/>
    <row r="20" spans="1:6" s="34" customFormat="1"/>
    <row r="21" spans="1:6" s="34" customFormat="1">
      <c r="B21" s="34" t="s">
        <v>879</v>
      </c>
    </row>
    <row r="22" spans="1:6" s="34" customFormat="1">
      <c r="B22" s="34" t="s">
        <v>1060</v>
      </c>
    </row>
    <row r="23" spans="1:6" s="34" customFormat="1"/>
    <row r="24" spans="1:6" s="34" customFormat="1"/>
    <row r="25" spans="1:6" s="34" customFormat="1">
      <c r="B25" s="34" t="s">
        <v>510</v>
      </c>
      <c r="C25" s="34" t="s">
        <v>508</v>
      </c>
      <c r="D25" s="34" t="s">
        <v>511</v>
      </c>
      <c r="E25" s="34" t="s">
        <v>507</v>
      </c>
      <c r="F25" s="34" t="s">
        <v>509</v>
      </c>
    </row>
    <row r="26" spans="1:6" s="34" customFormat="1">
      <c r="A26" s="34" t="s">
        <v>542</v>
      </c>
      <c r="B26" s="34">
        <v>5.7187803185550781</v>
      </c>
      <c r="C26" s="34">
        <v>4.442299862780283</v>
      </c>
      <c r="D26" s="34">
        <v>3.7606331334588861</v>
      </c>
      <c r="E26" s="34">
        <v>3.9411054758482273</v>
      </c>
      <c r="F26" s="34">
        <v>4.320152399017255</v>
      </c>
    </row>
    <row r="27" spans="1:6" s="34" customFormat="1">
      <c r="A27" s="34" t="s">
        <v>468</v>
      </c>
      <c r="B27" s="34">
        <v>13.075676738588848</v>
      </c>
      <c r="C27" s="34">
        <v>12.762941628843283</v>
      </c>
      <c r="D27" s="34">
        <v>10.777933956642253</v>
      </c>
      <c r="E27" s="34">
        <v>12.525087467115076</v>
      </c>
      <c r="F27" s="34">
        <v>12.557384688967833</v>
      </c>
    </row>
    <row r="28" spans="1:6" s="34" customFormat="1">
      <c r="A28" s="34" t="s">
        <v>469</v>
      </c>
      <c r="B28" s="34">
        <v>7.689503326881626</v>
      </c>
      <c r="C28" s="34">
        <v>8.3183799025890792</v>
      </c>
      <c r="D28" s="34">
        <v>10.263220434723936</v>
      </c>
      <c r="E28" s="34">
        <v>11.130020883621274</v>
      </c>
      <c r="F28" s="34">
        <v>10.198633804947244</v>
      </c>
    </row>
    <row r="29" spans="1:6" s="34" customFormat="1">
      <c r="A29" s="34" t="s">
        <v>512</v>
      </c>
      <c r="B29" s="34">
        <v>7.8103035552644799</v>
      </c>
      <c r="C29" s="34">
        <v>9.9333504229684699</v>
      </c>
      <c r="D29" s="34">
        <v>10.850782042110971</v>
      </c>
      <c r="E29" s="34">
        <v>10.921523690705433</v>
      </c>
      <c r="F29" s="34">
        <v>11.980165235200575</v>
      </c>
    </row>
  </sheetData>
  <mergeCells count="1">
    <mergeCell ref="B2:K4"/>
  </mergeCells>
  <hyperlinks>
    <hyperlink ref="A1" location="Forside!A1" display="Tilbage" xr:uid="{E6E4E749-32DA-4AA5-A44D-2454A835C8C6}"/>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1DDD-E65C-47B8-80A1-D0706CB2A4BC}">
  <sheetPr codeName="Ark28"/>
  <dimension ref="A1:L60"/>
  <sheetViews>
    <sheetView showGridLines="0" zoomScale="80" zoomScaleNormal="80" workbookViewId="0"/>
  </sheetViews>
  <sheetFormatPr defaultRowHeight="14.25"/>
  <sheetData>
    <row r="1" spans="1:12" s="34" customFormat="1" ht="17.25">
      <c r="A1" s="74" t="s">
        <v>84</v>
      </c>
    </row>
    <row r="2" spans="1:12" s="34" customFormat="1">
      <c r="B2" s="104" t="s">
        <v>916</v>
      </c>
      <c r="C2" s="104"/>
      <c r="D2" s="104"/>
      <c r="E2" s="104"/>
      <c r="F2" s="104"/>
      <c r="G2" s="104"/>
      <c r="H2" s="104"/>
      <c r="I2" s="104"/>
      <c r="J2" s="104"/>
      <c r="K2" s="104"/>
    </row>
    <row r="3" spans="1:12" s="34" customFormat="1" ht="21.75" customHeight="1">
      <c r="B3" s="104"/>
      <c r="C3" s="104"/>
      <c r="D3" s="104"/>
      <c r="E3" s="104"/>
      <c r="F3" s="104"/>
      <c r="G3" s="104"/>
      <c r="H3" s="104"/>
      <c r="I3" s="104"/>
      <c r="J3" s="104"/>
      <c r="K3" s="104"/>
      <c r="L3" s="35"/>
    </row>
    <row r="4" spans="1:12" s="34" customFormat="1" ht="21.75" customHeight="1">
      <c r="B4" s="104"/>
      <c r="C4" s="104"/>
      <c r="D4" s="104"/>
      <c r="E4" s="104"/>
      <c r="F4" s="104"/>
      <c r="G4" s="104"/>
      <c r="H4" s="104"/>
      <c r="I4" s="104"/>
      <c r="J4" s="104"/>
      <c r="K4" s="104"/>
      <c r="L4" s="35"/>
    </row>
    <row r="5" spans="1:12" s="34" customFormat="1" ht="21.75" customHeight="1">
      <c r="D5" s="35"/>
      <c r="E5" s="35"/>
      <c r="F5" s="35"/>
      <c r="G5" s="35"/>
      <c r="H5" s="35"/>
      <c r="I5" s="35"/>
      <c r="J5" s="35"/>
      <c r="K5" s="35"/>
      <c r="L5" s="35"/>
    </row>
    <row r="6" spans="1:12" s="34" customFormat="1"/>
    <row r="7" spans="1:12" s="34" customFormat="1"/>
    <row r="8" spans="1:12" s="34" customFormat="1"/>
    <row r="9" spans="1:12" s="34" customFormat="1"/>
    <row r="10" spans="1:12" s="34" customFormat="1"/>
    <row r="11" spans="1:12" s="34" customFormat="1"/>
    <row r="12" spans="1:12" s="34" customFormat="1"/>
    <row r="13" spans="1:12" s="34" customFormat="1"/>
    <row r="14" spans="1:12" s="34" customFormat="1"/>
    <row r="15" spans="1:12" s="34" customFormat="1"/>
    <row r="16" spans="1:12" s="34" customFormat="1"/>
    <row r="17" spans="1:3" s="34" customFormat="1"/>
    <row r="21" spans="1:3">
      <c r="B21" t="s">
        <v>880</v>
      </c>
    </row>
    <row r="22" spans="1:3">
      <c r="B22" t="s">
        <v>806</v>
      </c>
    </row>
    <row r="25" spans="1:3">
      <c r="B25" t="s">
        <v>513</v>
      </c>
      <c r="C25" t="s">
        <v>514</v>
      </c>
    </row>
    <row r="26" spans="1:3">
      <c r="A26" t="s">
        <v>408</v>
      </c>
      <c r="B26">
        <v>11.069900000000001</v>
      </c>
      <c r="C26">
        <v>3.2127999999999997</v>
      </c>
    </row>
    <row r="27" spans="1:3">
      <c r="A27" t="s">
        <v>441</v>
      </c>
      <c r="B27">
        <v>4.2054</v>
      </c>
      <c r="C27">
        <v>4.2769000000000004</v>
      </c>
    </row>
    <row r="28" spans="1:3">
      <c r="A28" t="s">
        <v>420</v>
      </c>
      <c r="B28">
        <v>8.661900000000001</v>
      </c>
      <c r="C28">
        <v>4.0952000000000002</v>
      </c>
    </row>
    <row r="29" spans="1:3">
      <c r="A29" t="s">
        <v>0</v>
      </c>
      <c r="B29">
        <v>10.1317</v>
      </c>
      <c r="C29">
        <v>4.2506000000000004</v>
      </c>
    </row>
    <row r="30" spans="1:3">
      <c r="A30" t="s">
        <v>399</v>
      </c>
      <c r="B30">
        <v>12.061</v>
      </c>
      <c r="C30">
        <v>4.4679000000000002</v>
      </c>
    </row>
    <row r="31" spans="1:3">
      <c r="A31" t="s">
        <v>425</v>
      </c>
      <c r="B31">
        <v>6.3811999999999998</v>
      </c>
      <c r="C31">
        <v>3.4794</v>
      </c>
    </row>
    <row r="32" spans="1:3">
      <c r="A32" t="s">
        <v>430</v>
      </c>
      <c r="B32">
        <v>12.796700000000001</v>
      </c>
      <c r="C32">
        <v>3.4561000000000002</v>
      </c>
    </row>
    <row r="33" spans="1:3">
      <c r="A33" t="s">
        <v>409</v>
      </c>
      <c r="B33">
        <v>6.1038999999999994</v>
      </c>
      <c r="C33">
        <v>4.5766999999999998</v>
      </c>
    </row>
    <row r="34" spans="1:3">
      <c r="A34" t="s">
        <v>440</v>
      </c>
      <c r="B34">
        <v>6.9383000000000008</v>
      </c>
      <c r="C34">
        <v>3.5224000000000002</v>
      </c>
    </row>
    <row r="35" spans="1:3">
      <c r="A35" t="s">
        <v>415</v>
      </c>
      <c r="B35">
        <v>6.2752999999999997</v>
      </c>
      <c r="C35">
        <v>4.0007999999999999</v>
      </c>
    </row>
    <row r="36" spans="1:3">
      <c r="A36" t="s">
        <v>439</v>
      </c>
      <c r="B36">
        <v>5.4175000000000004</v>
      </c>
      <c r="C36">
        <v>4.2723000000000004</v>
      </c>
    </row>
    <row r="37" spans="1:3">
      <c r="A37" t="s">
        <v>427</v>
      </c>
      <c r="B37">
        <v>4.1843000000000004</v>
      </c>
      <c r="C37">
        <v>3.3391999999999999</v>
      </c>
    </row>
    <row r="38" spans="1:3">
      <c r="A38" t="s">
        <v>426</v>
      </c>
      <c r="B38">
        <v>7.8064</v>
      </c>
      <c r="C38">
        <v>4.4828000000000001</v>
      </c>
    </row>
    <row r="39" spans="1:3">
      <c r="A39" t="s">
        <v>433</v>
      </c>
      <c r="B39">
        <v>11.7249</v>
      </c>
      <c r="C39">
        <v>2.9849000000000001</v>
      </c>
    </row>
    <row r="40" spans="1:3">
      <c r="A40" t="s">
        <v>428</v>
      </c>
      <c r="B40">
        <v>6.5841999999999992</v>
      </c>
      <c r="C40">
        <v>3.1394000000000002</v>
      </c>
    </row>
    <row r="41" spans="1:3">
      <c r="A41" t="s">
        <v>438</v>
      </c>
      <c r="B41">
        <v>8.0161999999999995</v>
      </c>
      <c r="C41">
        <v>4.1875999999999998</v>
      </c>
    </row>
    <row r="42" spans="1:3">
      <c r="A42" t="s">
        <v>443</v>
      </c>
      <c r="B42">
        <v>11.077400000000001</v>
      </c>
      <c r="C42">
        <v>3.8339999999999996</v>
      </c>
    </row>
    <row r="43" spans="1:3">
      <c r="A43" t="s">
        <v>404</v>
      </c>
      <c r="B43">
        <v>10.4832</v>
      </c>
      <c r="C43">
        <v>5.3464999999999998</v>
      </c>
    </row>
    <row r="44" spans="1:3">
      <c r="A44" t="s">
        <v>431</v>
      </c>
      <c r="B44">
        <v>5.1006999999999998</v>
      </c>
      <c r="C44">
        <v>2.3774999999999999</v>
      </c>
    </row>
    <row r="45" spans="1:3">
      <c r="A45" t="s">
        <v>437</v>
      </c>
      <c r="B45">
        <v>7.7237</v>
      </c>
      <c r="C45">
        <v>3.33</v>
      </c>
    </row>
    <row r="46" spans="1:3">
      <c r="A46" t="s">
        <v>419</v>
      </c>
      <c r="B46">
        <v>10.4651</v>
      </c>
      <c r="C46">
        <v>3.3029000000000002</v>
      </c>
    </row>
    <row r="47" spans="1:3">
      <c r="A47" t="s">
        <v>416</v>
      </c>
      <c r="B47">
        <v>13.566099999999999</v>
      </c>
      <c r="C47">
        <v>3.4802</v>
      </c>
    </row>
    <row r="48" spans="1:3">
      <c r="A48" t="s">
        <v>403</v>
      </c>
      <c r="B48">
        <v>10.8507</v>
      </c>
      <c r="C48">
        <v>4.2850999999999999</v>
      </c>
    </row>
    <row r="49" spans="1:3">
      <c r="A49" t="s">
        <v>417</v>
      </c>
      <c r="B49">
        <v>15.627800000000001</v>
      </c>
      <c r="C49">
        <v>3.8938999999999999</v>
      </c>
    </row>
    <row r="50" spans="1:3">
      <c r="A50" t="s">
        <v>515</v>
      </c>
      <c r="B50">
        <v>8.6887000000000008</v>
      </c>
      <c r="C50">
        <v>3.6245999999999996</v>
      </c>
    </row>
    <row r="51" spans="1:3">
      <c r="A51" t="s">
        <v>405</v>
      </c>
      <c r="B51">
        <v>18.012899999999998</v>
      </c>
      <c r="C51">
        <v>5.0861999999999998</v>
      </c>
    </row>
    <row r="52" spans="1:3">
      <c r="A52" t="s">
        <v>402</v>
      </c>
      <c r="B52">
        <v>18.376999999999999</v>
      </c>
      <c r="C52">
        <v>4.3895999999999997</v>
      </c>
    </row>
    <row r="53" spans="1:3">
      <c r="A53" t="s">
        <v>436</v>
      </c>
      <c r="B53">
        <v>6.1700999999999997</v>
      </c>
      <c r="C53">
        <v>2.8782000000000001</v>
      </c>
    </row>
    <row r="54" spans="1:3">
      <c r="A54" t="s">
        <v>516</v>
      </c>
      <c r="B54">
        <v>9.4465071428571434</v>
      </c>
      <c r="C54">
        <v>3.8419178571428576</v>
      </c>
    </row>
    <row r="56" spans="1:3">
      <c r="A56" s="80" t="s">
        <v>517</v>
      </c>
      <c r="B56" s="80" t="s">
        <v>518</v>
      </c>
    </row>
    <row r="57" spans="1:3">
      <c r="A57" s="80">
        <v>3.8419178571428576</v>
      </c>
      <c r="B57" s="80">
        <v>0</v>
      </c>
    </row>
    <row r="58" spans="1:3">
      <c r="A58" s="80">
        <v>3.8419178571428576</v>
      </c>
      <c r="B58" s="80">
        <v>1000000</v>
      </c>
    </row>
    <row r="59" spans="1:3">
      <c r="A59" s="80">
        <v>0</v>
      </c>
      <c r="B59" s="80">
        <v>9.4465071428571434</v>
      </c>
    </row>
    <row r="60" spans="1:3">
      <c r="A60" s="80">
        <v>6</v>
      </c>
      <c r="B60" s="80">
        <v>9.4465071428571434</v>
      </c>
    </row>
  </sheetData>
  <mergeCells count="1">
    <mergeCell ref="B2:K4"/>
  </mergeCells>
  <hyperlinks>
    <hyperlink ref="A1" location="Forside!A1" display="Tilbage" xr:uid="{3BDB35F2-E4FC-45A1-A6CC-364EBEA35671}"/>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2BE1-1349-4626-A87E-BC55B4ECDBF7}">
  <sheetPr codeName="Ark30"/>
  <dimension ref="A1:W33"/>
  <sheetViews>
    <sheetView showGridLines="0" zoomScale="80" zoomScaleNormal="80" workbookViewId="0"/>
  </sheetViews>
  <sheetFormatPr defaultRowHeight="14.25"/>
  <sheetData>
    <row r="1" spans="1:11">
      <c r="A1" s="7" t="s">
        <v>84</v>
      </c>
    </row>
    <row r="2" spans="1:11" ht="21.75" customHeight="1">
      <c r="B2" s="104" t="s">
        <v>917</v>
      </c>
      <c r="C2" s="104"/>
      <c r="D2" s="104"/>
      <c r="E2" s="104"/>
      <c r="F2" s="104"/>
      <c r="G2" s="104"/>
      <c r="H2" s="104"/>
      <c r="I2" s="104"/>
      <c r="J2" s="104"/>
      <c r="K2" s="104"/>
    </row>
    <row r="3" spans="1:11" ht="21.75" customHeight="1">
      <c r="B3" s="104"/>
      <c r="C3" s="104"/>
      <c r="D3" s="104"/>
      <c r="E3" s="104"/>
      <c r="F3" s="104"/>
      <c r="G3" s="104"/>
      <c r="H3" s="104"/>
      <c r="I3" s="104"/>
      <c r="J3" s="104"/>
      <c r="K3" s="104"/>
    </row>
    <row r="4" spans="1:11" ht="21.75" customHeight="1">
      <c r="B4" s="104"/>
      <c r="C4" s="104"/>
      <c r="D4" s="104"/>
      <c r="E4" s="104"/>
      <c r="F4" s="104"/>
      <c r="G4" s="104"/>
      <c r="H4" s="104"/>
      <c r="I4" s="104"/>
      <c r="J4" s="104"/>
      <c r="K4" s="104"/>
    </row>
    <row r="21" spans="1:23">
      <c r="B21" t="s">
        <v>881</v>
      </c>
    </row>
    <row r="22" spans="1:23">
      <c r="B22" t="s">
        <v>490</v>
      </c>
    </row>
    <row r="25" spans="1:23">
      <c r="B25">
        <v>2000</v>
      </c>
      <c r="C25">
        <v>2001</v>
      </c>
      <c r="D25">
        <v>2002</v>
      </c>
      <c r="E25">
        <v>2003</v>
      </c>
      <c r="F25">
        <v>2004</v>
      </c>
      <c r="G25">
        <v>2005</v>
      </c>
      <c r="H25">
        <v>2006</v>
      </c>
      <c r="I25">
        <v>2007</v>
      </c>
      <c r="J25">
        <v>2008</v>
      </c>
      <c r="K25">
        <v>2009</v>
      </c>
      <c r="L25">
        <v>2010</v>
      </c>
      <c r="M25">
        <v>2011</v>
      </c>
      <c r="N25">
        <v>2012</v>
      </c>
      <c r="O25">
        <v>2013</v>
      </c>
      <c r="P25">
        <v>2014</v>
      </c>
      <c r="Q25">
        <v>2015</v>
      </c>
      <c r="R25">
        <v>2016</v>
      </c>
      <c r="S25">
        <v>2017</v>
      </c>
      <c r="T25">
        <v>2018</v>
      </c>
      <c r="U25">
        <v>2019</v>
      </c>
      <c r="V25">
        <v>2020</v>
      </c>
      <c r="W25">
        <v>2021</v>
      </c>
    </row>
    <row r="26" spans="1:23">
      <c r="A26" t="s">
        <v>484</v>
      </c>
      <c r="B26">
        <v>30.12756614620481</v>
      </c>
      <c r="C26">
        <v>29.147374460400432</v>
      </c>
      <c r="D26">
        <v>27.566178436673699</v>
      </c>
      <c r="E26">
        <v>26.976998997381347</v>
      </c>
      <c r="F26">
        <v>25.898927361842706</v>
      </c>
      <c r="G26">
        <v>25.224020001713033</v>
      </c>
      <c r="H26">
        <v>24.648592139971555</v>
      </c>
      <c r="I26">
        <v>27.288035760100893</v>
      </c>
      <c r="J26">
        <v>25.107665122839268</v>
      </c>
      <c r="K26">
        <v>24.87141652613828</v>
      </c>
      <c r="L26">
        <v>24.156701078635916</v>
      </c>
      <c r="M26">
        <v>23.440089594451734</v>
      </c>
      <c r="N26">
        <v>22.716771665339401</v>
      </c>
      <c r="O26">
        <v>22.16655073898982</v>
      </c>
      <c r="P26">
        <v>21.17857791751258</v>
      </c>
      <c r="Q26">
        <v>20.507802471671361</v>
      </c>
      <c r="R26">
        <v>19.559850086147179</v>
      </c>
      <c r="S26">
        <v>19.248523129966518</v>
      </c>
      <c r="T26">
        <v>19.124863791278006</v>
      </c>
      <c r="U26">
        <v>19.354925181660651</v>
      </c>
      <c r="V26">
        <v>20.237804548445361</v>
      </c>
      <c r="W26">
        <v>20.898412219010225</v>
      </c>
    </row>
    <row r="27" spans="1:23">
      <c r="A27" t="s">
        <v>485</v>
      </c>
      <c r="B27">
        <v>31.035868042725422</v>
      </c>
      <c r="C27">
        <v>31.487421163947232</v>
      </c>
      <c r="D27">
        <v>31.847139164647114</v>
      </c>
      <c r="E27">
        <v>31.776031068486894</v>
      </c>
      <c r="F27">
        <v>31.64095330820248</v>
      </c>
      <c r="G27">
        <v>31.576113778096822</v>
      </c>
      <c r="H27">
        <v>31.4565242936388</v>
      </c>
      <c r="I27">
        <v>30.944990297506987</v>
      </c>
      <c r="J27">
        <v>31.00914014492696</v>
      </c>
      <c r="K27">
        <v>31.220105779549289</v>
      </c>
      <c r="L27">
        <v>31.238792328843196</v>
      </c>
      <c r="M27">
        <v>31.007564925576585</v>
      </c>
      <c r="N27">
        <v>31.015872014634109</v>
      </c>
      <c r="O27">
        <v>30.95445810688139</v>
      </c>
      <c r="P27">
        <v>31.075764876885039</v>
      </c>
      <c r="Q27">
        <v>31.015762928089291</v>
      </c>
      <c r="R27">
        <v>31.066665877230896</v>
      </c>
      <c r="S27">
        <v>30.908507436693689</v>
      </c>
      <c r="T27">
        <v>30.632665363184618</v>
      </c>
      <c r="U27">
        <v>30.084727102141635</v>
      </c>
      <c r="V27">
        <v>29.166379305524231</v>
      </c>
      <c r="W27">
        <v>28.747788756094405</v>
      </c>
    </row>
    <row r="28" spans="1:23">
      <c r="A28" t="s">
        <v>489</v>
      </c>
      <c r="B28">
        <v>1.6009143171408686</v>
      </c>
      <c r="C28">
        <v>1.6189574904571062</v>
      </c>
      <c r="D28">
        <v>1.6395529958024389</v>
      </c>
      <c r="E28">
        <v>1.6024976626717036</v>
      </c>
      <c r="F28">
        <v>1.5896098060264126</v>
      </c>
      <c r="G28">
        <v>1.5757874858776648</v>
      </c>
      <c r="H28">
        <v>1.5847289023594673</v>
      </c>
      <c r="I28">
        <v>1.8564826023640113</v>
      </c>
      <c r="J28">
        <v>1.5855596011140913</v>
      </c>
      <c r="K28">
        <v>1.6041315345699831</v>
      </c>
      <c r="L28">
        <v>1.6200748913458458</v>
      </c>
      <c r="M28">
        <v>1.6245859100564282</v>
      </c>
      <c r="N28">
        <v>1.6672317408753654</v>
      </c>
      <c r="O28">
        <v>1.6807548267175965</v>
      </c>
      <c r="P28">
        <v>1.693867555632796</v>
      </c>
      <c r="Q28">
        <v>1.7117647291154039</v>
      </c>
      <c r="R28">
        <v>1.7470213601583608</v>
      </c>
      <c r="S28">
        <v>1.7442622694194467</v>
      </c>
      <c r="T28">
        <v>1.7440512531202423</v>
      </c>
      <c r="U28">
        <v>1.7447081462475946</v>
      </c>
      <c r="V28">
        <v>1.7771034369635279</v>
      </c>
      <c r="W28">
        <v>1.8567257769915575</v>
      </c>
    </row>
    <row r="29" spans="1:23">
      <c r="A29" t="s">
        <v>488</v>
      </c>
      <c r="B29">
        <v>31.140275498191127</v>
      </c>
      <c r="C29">
        <v>31.669704726034791</v>
      </c>
      <c r="D29">
        <v>32.627656368706312</v>
      </c>
      <c r="E29">
        <v>33.11454812358015</v>
      </c>
      <c r="F29">
        <v>33.869860448860372</v>
      </c>
      <c r="G29">
        <v>34.353880226283657</v>
      </c>
      <c r="H29">
        <v>34.770029944123216</v>
      </c>
      <c r="I29">
        <v>32.30080980584173</v>
      </c>
      <c r="J29">
        <v>34.752162216772383</v>
      </c>
      <c r="K29">
        <v>34.690901425724356</v>
      </c>
      <c r="L29">
        <v>35.018645708401948</v>
      </c>
      <c r="M29">
        <v>35.533967633808174</v>
      </c>
      <c r="N29">
        <v>35.901464199263565</v>
      </c>
      <c r="O29">
        <v>36.265714094840632</v>
      </c>
      <c r="P29">
        <v>36.789531475878626</v>
      </c>
      <c r="Q29">
        <v>37.123848192457018</v>
      </c>
      <c r="R29">
        <v>37.510237995148913</v>
      </c>
      <c r="S29">
        <v>37.591063052909028</v>
      </c>
      <c r="T29">
        <v>37.641715032033204</v>
      </c>
      <c r="U29">
        <v>37.711123663274392</v>
      </c>
      <c r="V29">
        <v>37.389070832502313</v>
      </c>
      <c r="W29">
        <v>36.863053889631964</v>
      </c>
    </row>
    <row r="30" spans="1:23">
      <c r="A30" t="s">
        <v>487</v>
      </c>
      <c r="B30">
        <v>6.0953759957377693</v>
      </c>
      <c r="C30">
        <v>6.0765421591604367</v>
      </c>
      <c r="D30">
        <v>6.3194730341704402</v>
      </c>
      <c r="E30">
        <v>6.5299241478799068</v>
      </c>
      <c r="F30">
        <v>7.0006490750680284</v>
      </c>
      <c r="G30">
        <v>7.2701985080288276</v>
      </c>
      <c r="H30">
        <v>7.5401247199069665</v>
      </c>
      <c r="I30">
        <v>7.6096815341863815</v>
      </c>
      <c r="J30">
        <v>7.5454729143472941</v>
      </c>
      <c r="K30">
        <v>7.6134447340180902</v>
      </c>
      <c r="L30">
        <v>7.9657859927731014</v>
      </c>
      <c r="M30">
        <v>8.3937919361070747</v>
      </c>
      <c r="N30">
        <v>8.6986603798875635</v>
      </c>
      <c r="O30">
        <v>8.9325222325705678</v>
      </c>
      <c r="P30">
        <v>9.262258174090956</v>
      </c>
      <c r="Q30">
        <v>9.6408216786669243</v>
      </c>
      <c r="R30">
        <v>10.116224681314648</v>
      </c>
      <c r="S30">
        <v>10.507644111011317</v>
      </c>
      <c r="T30">
        <v>10.856704560383934</v>
      </c>
      <c r="U30">
        <v>11.104515906675729</v>
      </c>
      <c r="V30">
        <v>11.429641876564565</v>
      </c>
      <c r="W30">
        <v>11.63401935827185</v>
      </c>
    </row>
    <row r="32" spans="1:23">
      <c r="A32" s="80" t="s">
        <v>466</v>
      </c>
      <c r="B32" s="80">
        <v>0</v>
      </c>
      <c r="C32" s="80">
        <v>10000000</v>
      </c>
    </row>
    <row r="33" spans="1:3">
      <c r="A33" s="80"/>
      <c r="B33" s="80">
        <v>21</v>
      </c>
      <c r="C33" s="80">
        <v>21</v>
      </c>
    </row>
  </sheetData>
  <mergeCells count="1">
    <mergeCell ref="B2:K4"/>
  </mergeCells>
  <hyperlinks>
    <hyperlink ref="A1" location="Forside!A1" display="Tilbage" xr:uid="{708CF939-A883-4E62-BAB3-A31969A352DD}"/>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DFAC8-CC20-4E38-B96D-249BC2462878}">
  <sheetPr codeName="Ark3"/>
  <dimension ref="A1:DC36"/>
  <sheetViews>
    <sheetView showGridLines="0" zoomScale="80" zoomScaleNormal="80" workbookViewId="0"/>
  </sheetViews>
  <sheetFormatPr defaultColWidth="8.75" defaultRowHeight="15"/>
  <cols>
    <col min="1" max="12" width="8.75" style="8"/>
    <col min="13" max="13" width="11.625" style="8" bestFit="1" customWidth="1"/>
    <col min="14" max="16384" width="8.75" style="8"/>
  </cols>
  <sheetData>
    <row r="1" spans="1:11" s="98" customFormat="1" ht="21.75" customHeight="1">
      <c r="A1" s="97" t="s">
        <v>84</v>
      </c>
    </row>
    <row r="2" spans="1:11" s="45" customFormat="1" ht="22.5" customHeight="1">
      <c r="B2" s="102" t="s">
        <v>1029</v>
      </c>
      <c r="C2" s="102"/>
      <c r="D2" s="102"/>
      <c r="E2" s="102"/>
      <c r="F2" s="102"/>
      <c r="G2" s="102"/>
      <c r="H2" s="102"/>
      <c r="I2" s="102"/>
      <c r="J2" s="102"/>
      <c r="K2" s="102"/>
    </row>
    <row r="3" spans="1:11" s="45" customFormat="1" ht="21.75" customHeight="1">
      <c r="B3" s="102"/>
      <c r="C3" s="102"/>
      <c r="D3" s="102"/>
      <c r="E3" s="102"/>
      <c r="F3" s="102"/>
      <c r="G3" s="102"/>
      <c r="H3" s="102"/>
      <c r="I3" s="102"/>
      <c r="J3" s="102"/>
      <c r="K3" s="102"/>
    </row>
    <row r="4" spans="1:11" s="45" customFormat="1" ht="21.75" customHeight="1">
      <c r="B4" s="102"/>
      <c r="C4" s="102"/>
      <c r="D4" s="102"/>
      <c r="E4" s="102"/>
      <c r="F4" s="102"/>
      <c r="G4" s="102"/>
      <c r="H4" s="102"/>
      <c r="I4" s="102"/>
      <c r="J4" s="102"/>
      <c r="K4" s="102"/>
    </row>
    <row r="5" spans="1:11" s="45" customFormat="1" ht="21.75" customHeight="1"/>
    <row r="6" spans="1:11" s="45" customFormat="1" ht="21.75" customHeight="1"/>
    <row r="7" spans="1:11" s="45" customFormat="1" ht="21.75" customHeight="1"/>
    <row r="8" spans="1:11" s="45" customFormat="1" ht="21.75" customHeight="1"/>
    <row r="9" spans="1:11" s="45" customFormat="1" ht="21.75" customHeight="1"/>
    <row r="10" spans="1:11" s="45" customFormat="1" ht="21.75" customHeight="1"/>
    <row r="11" spans="1:11" s="45" customFormat="1" ht="21.75" customHeight="1"/>
    <row r="12" spans="1:11" s="45" customFormat="1" ht="21.75" customHeight="1"/>
    <row r="13" spans="1:11" s="45" customFormat="1" ht="21.75" customHeight="1"/>
    <row r="14" spans="1:11" s="45" customFormat="1" ht="21.75" customHeight="1"/>
    <row r="15" spans="1:11" s="45" customFormat="1" ht="21.75" customHeight="1"/>
    <row r="16" spans="1:11" s="45" customFormat="1" ht="21.75" customHeight="1"/>
    <row r="17" spans="1:107" s="45" customFormat="1" ht="21.75" customHeight="1"/>
    <row r="18" spans="1:107" s="45" customFormat="1" ht="21.75" customHeight="1"/>
    <row r="19" spans="1:107" s="45" customFormat="1" ht="21.75" customHeight="1"/>
    <row r="20" spans="1:107" s="45" customFormat="1" ht="21.75" customHeight="1"/>
    <row r="21" spans="1:107" s="45" customFormat="1" ht="21.75" customHeight="1">
      <c r="B21" s="34" t="s">
        <v>1030</v>
      </c>
    </row>
    <row r="22" spans="1:107" s="45" customFormat="1" ht="21.75" customHeight="1">
      <c r="B22" s="34" t="s">
        <v>1028</v>
      </c>
      <c r="L22" s="65"/>
    </row>
    <row r="23" spans="1:107" s="45" customFormat="1" ht="21.75" customHeight="1">
      <c r="L23" s="65"/>
    </row>
    <row r="24" spans="1:107" s="45" customFormat="1" ht="21.75" customHeight="1"/>
    <row r="25" spans="1:107" s="46" customFormat="1" ht="21.75" customHeight="1">
      <c r="B25" s="47" t="s">
        <v>184</v>
      </c>
      <c r="C25" s="47" t="s">
        <v>183</v>
      </c>
      <c r="D25" s="47" t="s">
        <v>182</v>
      </c>
      <c r="E25" s="47" t="s">
        <v>181</v>
      </c>
      <c r="F25" s="47" t="s">
        <v>180</v>
      </c>
      <c r="G25" s="47" t="s">
        <v>179</v>
      </c>
      <c r="H25" s="47" t="s">
        <v>178</v>
      </c>
      <c r="I25" s="47" t="s">
        <v>177</v>
      </c>
      <c r="J25" s="47" t="s">
        <v>176</v>
      </c>
      <c r="K25" s="47" t="s">
        <v>175</v>
      </c>
      <c r="L25" s="47" t="s">
        <v>174</v>
      </c>
      <c r="M25" s="47" t="s">
        <v>173</v>
      </c>
      <c r="N25" s="47" t="s">
        <v>172</v>
      </c>
      <c r="O25" s="47" t="s">
        <v>171</v>
      </c>
      <c r="P25" s="47" t="s">
        <v>170</v>
      </c>
      <c r="Q25" s="47" t="s">
        <v>169</v>
      </c>
      <c r="R25" s="47" t="s">
        <v>168</v>
      </c>
      <c r="S25" s="47" t="s">
        <v>167</v>
      </c>
      <c r="T25" s="47" t="s">
        <v>166</v>
      </c>
      <c r="U25" s="47" t="s">
        <v>165</v>
      </c>
      <c r="V25" s="47" t="s">
        <v>164</v>
      </c>
      <c r="W25" s="47" t="s">
        <v>163</v>
      </c>
      <c r="X25" s="47" t="s">
        <v>162</v>
      </c>
      <c r="Y25" s="47" t="s">
        <v>161</v>
      </c>
      <c r="Z25" s="47" t="s">
        <v>160</v>
      </c>
      <c r="AA25" s="47" t="s">
        <v>159</v>
      </c>
      <c r="AB25" s="47" t="s">
        <v>158</v>
      </c>
      <c r="AC25" s="47" t="s">
        <v>157</v>
      </c>
      <c r="AD25" s="47" t="s">
        <v>156</v>
      </c>
      <c r="AE25" s="47" t="s">
        <v>155</v>
      </c>
      <c r="AF25" s="47" t="s">
        <v>154</v>
      </c>
      <c r="AG25" s="47" t="s">
        <v>153</v>
      </c>
      <c r="AH25" s="47" t="s">
        <v>152</v>
      </c>
      <c r="AI25" s="47" t="s">
        <v>151</v>
      </c>
      <c r="AJ25" s="47" t="s">
        <v>150</v>
      </c>
      <c r="AK25" s="47" t="s">
        <v>149</v>
      </c>
      <c r="AL25" s="47" t="s">
        <v>148</v>
      </c>
      <c r="AM25" s="47" t="s">
        <v>147</v>
      </c>
      <c r="AN25" s="47" t="s">
        <v>146</v>
      </c>
      <c r="AO25" s="47" t="s">
        <v>145</v>
      </c>
      <c r="AP25" s="47" t="s">
        <v>144</v>
      </c>
      <c r="AQ25" s="47" t="s">
        <v>143</v>
      </c>
      <c r="AR25" s="47" t="s">
        <v>142</v>
      </c>
      <c r="AS25" s="47" t="s">
        <v>141</v>
      </c>
      <c r="AT25" s="47" t="s">
        <v>140</v>
      </c>
      <c r="AU25" s="47" t="s">
        <v>139</v>
      </c>
      <c r="AV25" s="47" t="s">
        <v>138</v>
      </c>
      <c r="AW25" s="47" t="s">
        <v>137</v>
      </c>
      <c r="AX25" s="47" t="s">
        <v>136</v>
      </c>
      <c r="AY25" s="47" t="s">
        <v>135</v>
      </c>
      <c r="AZ25" s="47" t="s">
        <v>134</v>
      </c>
      <c r="BA25" s="47" t="s">
        <v>133</v>
      </c>
      <c r="BB25" s="47" t="s">
        <v>132</v>
      </c>
      <c r="BC25" s="47" t="s">
        <v>131</v>
      </c>
      <c r="BD25" s="47" t="s">
        <v>130</v>
      </c>
      <c r="BE25" s="47" t="s">
        <v>129</v>
      </c>
      <c r="BF25" s="47" t="s">
        <v>128</v>
      </c>
      <c r="BG25" s="47" t="s">
        <v>127</v>
      </c>
      <c r="BH25" s="47" t="s">
        <v>126</v>
      </c>
      <c r="BI25" s="47" t="s">
        <v>125</v>
      </c>
      <c r="BJ25" s="47" t="s">
        <v>124</v>
      </c>
      <c r="BK25" s="47" t="s">
        <v>123</v>
      </c>
      <c r="BL25" s="47" t="s">
        <v>122</v>
      </c>
      <c r="BM25" s="47" t="s">
        <v>121</v>
      </c>
      <c r="BN25" s="47" t="s">
        <v>120</v>
      </c>
      <c r="BO25" s="47" t="s">
        <v>119</v>
      </c>
      <c r="BP25" s="47" t="s">
        <v>118</v>
      </c>
      <c r="BQ25" s="47" t="s">
        <v>117</v>
      </c>
      <c r="BR25" s="47" t="s">
        <v>116</v>
      </c>
      <c r="BS25" s="47" t="s">
        <v>115</v>
      </c>
      <c r="BT25" s="47" t="s">
        <v>114</v>
      </c>
      <c r="BU25" s="47" t="s">
        <v>113</v>
      </c>
      <c r="BV25" s="47" t="s">
        <v>112</v>
      </c>
      <c r="BW25" s="47" t="s">
        <v>111</v>
      </c>
      <c r="BX25" s="47" t="s">
        <v>110</v>
      </c>
      <c r="BY25" s="47" t="s">
        <v>109</v>
      </c>
      <c r="BZ25" s="47" t="s">
        <v>108</v>
      </c>
      <c r="CA25" s="47" t="s">
        <v>107</v>
      </c>
      <c r="CB25" s="47" t="s">
        <v>106</v>
      </c>
      <c r="CC25" s="47" t="s">
        <v>105</v>
      </c>
      <c r="CD25" s="47" t="s">
        <v>104</v>
      </c>
      <c r="CE25" s="47" t="s">
        <v>103</v>
      </c>
      <c r="CF25" s="47" t="s">
        <v>102</v>
      </c>
      <c r="CG25" s="47" t="s">
        <v>101</v>
      </c>
      <c r="CH25" s="47" t="s">
        <v>100</v>
      </c>
      <c r="CI25" s="47" t="s">
        <v>99</v>
      </c>
      <c r="CJ25" s="47" t="s">
        <v>98</v>
      </c>
      <c r="CK25" s="47" t="s">
        <v>97</v>
      </c>
      <c r="CL25" s="47" t="s">
        <v>96</v>
      </c>
      <c r="CM25" s="47" t="s">
        <v>95</v>
      </c>
      <c r="CN25" s="47" t="s">
        <v>94</v>
      </c>
      <c r="CO25" s="47" t="s">
        <v>93</v>
      </c>
      <c r="CP25" s="47" t="s">
        <v>92</v>
      </c>
      <c r="CQ25" s="47" t="s">
        <v>91</v>
      </c>
      <c r="CR25" s="47" t="s">
        <v>90</v>
      </c>
      <c r="CS25" s="47" t="s">
        <v>89</v>
      </c>
      <c r="CT25" s="47" t="s">
        <v>88</v>
      </c>
      <c r="CU25" s="47" t="s">
        <v>87</v>
      </c>
      <c r="CV25" s="47" t="s">
        <v>86</v>
      </c>
      <c r="CW25" s="47" t="s">
        <v>85</v>
      </c>
      <c r="CX25" s="47"/>
      <c r="CY25" s="47"/>
      <c r="CZ25" s="47"/>
      <c r="DA25" s="47"/>
      <c r="DB25" s="47"/>
      <c r="DC25" s="47"/>
    </row>
    <row r="26" spans="1:107" s="46" customFormat="1" ht="21.75" customHeight="1">
      <c r="A26" s="47">
        <v>2023</v>
      </c>
      <c r="B26" s="48">
        <v>58740</v>
      </c>
      <c r="C26" s="48">
        <v>64341</v>
      </c>
      <c r="D26" s="48">
        <v>62209</v>
      </c>
      <c r="E26" s="48">
        <v>62571</v>
      </c>
      <c r="F26" s="48">
        <v>62815</v>
      </c>
      <c r="G26" s="48">
        <v>63008</v>
      </c>
      <c r="H26" s="48">
        <v>63652</v>
      </c>
      <c r="I26" s="48">
        <v>60731</v>
      </c>
      <c r="J26" s="48">
        <v>60044</v>
      </c>
      <c r="K26" s="48">
        <v>59474</v>
      </c>
      <c r="L26" s="48">
        <v>61867</v>
      </c>
      <c r="M26" s="48">
        <v>63114</v>
      </c>
      <c r="N26" s="48">
        <v>67655</v>
      </c>
      <c r="O26" s="48">
        <v>67449</v>
      </c>
      <c r="P26" s="48">
        <v>69788</v>
      </c>
      <c r="Q26" s="48">
        <v>69038</v>
      </c>
      <c r="R26" s="48">
        <v>70187</v>
      </c>
      <c r="S26" s="48">
        <v>69155</v>
      </c>
      <c r="T26" s="48">
        <v>69597</v>
      </c>
      <c r="U26" s="48">
        <v>69946</v>
      </c>
      <c r="V26" s="48">
        <v>70877</v>
      </c>
      <c r="W26" s="48">
        <v>73294</v>
      </c>
      <c r="X26" s="48">
        <v>76532</v>
      </c>
      <c r="Y26" s="48">
        <v>76634</v>
      </c>
      <c r="Z26" s="48">
        <v>78041</v>
      </c>
      <c r="AA26" s="48">
        <v>80139</v>
      </c>
      <c r="AB26" s="48">
        <v>80697</v>
      </c>
      <c r="AC26" s="48">
        <v>83251</v>
      </c>
      <c r="AD26" s="48">
        <v>83972</v>
      </c>
      <c r="AE26" s="48">
        <v>81494</v>
      </c>
      <c r="AF26" s="48">
        <v>82549</v>
      </c>
      <c r="AG26" s="48">
        <v>79888</v>
      </c>
      <c r="AH26" s="48">
        <v>79817</v>
      </c>
      <c r="AI26" s="48">
        <v>77669</v>
      </c>
      <c r="AJ26" s="48">
        <v>75411</v>
      </c>
      <c r="AK26" s="48">
        <v>72267</v>
      </c>
      <c r="AL26" s="48">
        <v>71443</v>
      </c>
      <c r="AM26" s="48">
        <v>69516</v>
      </c>
      <c r="AN26" s="48">
        <v>66997</v>
      </c>
      <c r="AO26" s="48">
        <v>65503</v>
      </c>
      <c r="AP26" s="48">
        <v>66728</v>
      </c>
      <c r="AQ26" s="48">
        <v>66154</v>
      </c>
      <c r="AR26" s="48">
        <v>69778</v>
      </c>
      <c r="AS26" s="48">
        <v>70594</v>
      </c>
      <c r="AT26" s="48">
        <v>72259</v>
      </c>
      <c r="AU26" s="48">
        <v>71621</v>
      </c>
      <c r="AV26" s="48">
        <v>74191</v>
      </c>
      <c r="AW26" s="48">
        <v>79816</v>
      </c>
      <c r="AX26" s="48">
        <v>78588</v>
      </c>
      <c r="AY26" s="48">
        <v>77957</v>
      </c>
      <c r="AZ26" s="48">
        <v>81268</v>
      </c>
      <c r="BA26" s="48">
        <v>79775</v>
      </c>
      <c r="BB26" s="48">
        <v>76393</v>
      </c>
      <c r="BC26" s="48">
        <v>75691</v>
      </c>
      <c r="BD26" s="48">
        <v>78243</v>
      </c>
      <c r="BE26" s="48">
        <v>83221</v>
      </c>
      <c r="BF26" s="48">
        <v>88538</v>
      </c>
      <c r="BG26" s="48">
        <v>85332</v>
      </c>
      <c r="BH26" s="48">
        <v>82895</v>
      </c>
      <c r="BI26" s="48">
        <v>80573</v>
      </c>
      <c r="BJ26" s="48">
        <v>75695</v>
      </c>
      <c r="BK26" s="48">
        <v>73078</v>
      </c>
      <c r="BL26" s="48">
        <v>72288</v>
      </c>
      <c r="BM26" s="48">
        <v>68779</v>
      </c>
      <c r="BN26" s="48">
        <v>68498</v>
      </c>
      <c r="BO26" s="48">
        <v>67219</v>
      </c>
      <c r="BP26" s="48">
        <v>66896</v>
      </c>
      <c r="BQ26" s="48">
        <v>65058</v>
      </c>
      <c r="BR26" s="48">
        <v>63020</v>
      </c>
      <c r="BS26" s="48">
        <v>63159</v>
      </c>
      <c r="BT26" s="48">
        <v>61047</v>
      </c>
      <c r="BU26" s="48">
        <v>58985</v>
      </c>
      <c r="BV26" s="48">
        <v>59875</v>
      </c>
      <c r="BW26" s="48">
        <v>58489</v>
      </c>
      <c r="BX26" s="48">
        <v>60398</v>
      </c>
      <c r="BY26" s="48">
        <v>62676</v>
      </c>
      <c r="BZ26" s="48">
        <v>62839</v>
      </c>
      <c r="CA26" s="48">
        <v>58531</v>
      </c>
      <c r="CB26" s="48">
        <v>53377</v>
      </c>
      <c r="CC26" s="48">
        <v>47428</v>
      </c>
      <c r="CD26" s="48">
        <v>42875</v>
      </c>
      <c r="CE26" s="48">
        <v>36334</v>
      </c>
      <c r="CF26" s="48">
        <v>33257</v>
      </c>
      <c r="CG26" s="48">
        <v>29789</v>
      </c>
      <c r="CH26" s="48">
        <v>27313</v>
      </c>
      <c r="CI26" s="48">
        <v>24212</v>
      </c>
      <c r="CJ26" s="48">
        <v>20657</v>
      </c>
      <c r="CK26" s="48">
        <v>17354</v>
      </c>
      <c r="CL26" s="48">
        <v>14914</v>
      </c>
      <c r="CM26" s="48">
        <v>12268</v>
      </c>
      <c r="CN26" s="48">
        <v>10172</v>
      </c>
      <c r="CO26" s="48">
        <v>8337</v>
      </c>
      <c r="CP26" s="48">
        <v>6791</v>
      </c>
      <c r="CQ26" s="48">
        <v>5371</v>
      </c>
      <c r="CR26" s="48">
        <v>4305</v>
      </c>
      <c r="CS26" s="48">
        <v>3103</v>
      </c>
      <c r="CT26" s="48">
        <v>2383</v>
      </c>
      <c r="CU26" s="48">
        <v>1720</v>
      </c>
      <c r="CV26" s="48">
        <v>1235</v>
      </c>
      <c r="CW26" s="48">
        <v>1942</v>
      </c>
    </row>
    <row r="27" spans="1:107" s="45" customFormat="1" ht="21.75" customHeight="1">
      <c r="A27" s="49" t="s">
        <v>53</v>
      </c>
      <c r="B27" s="50">
        <v>66567</v>
      </c>
      <c r="C27" s="50">
        <v>66738</v>
      </c>
      <c r="D27" s="50">
        <v>66873</v>
      </c>
      <c r="E27" s="50">
        <v>66995</v>
      </c>
      <c r="F27" s="50">
        <v>67162</v>
      </c>
      <c r="G27" s="50">
        <v>67451</v>
      </c>
      <c r="H27" s="50">
        <v>67864</v>
      </c>
      <c r="I27" s="50">
        <v>68365</v>
      </c>
      <c r="J27" s="50">
        <v>68965</v>
      </c>
      <c r="K27" s="50">
        <v>69664</v>
      </c>
      <c r="L27" s="50">
        <v>70341</v>
      </c>
      <c r="M27" s="50">
        <v>70973</v>
      </c>
      <c r="N27" s="50">
        <v>71564</v>
      </c>
      <c r="O27" s="50">
        <v>72094</v>
      </c>
      <c r="P27" s="50">
        <v>72568</v>
      </c>
      <c r="Q27" s="50">
        <v>73126</v>
      </c>
      <c r="R27" s="50">
        <v>73823</v>
      </c>
      <c r="S27" s="50">
        <v>74113</v>
      </c>
      <c r="T27" s="50">
        <v>74630</v>
      </c>
      <c r="U27" s="50">
        <v>75876</v>
      </c>
      <c r="V27" s="50">
        <v>77430</v>
      </c>
      <c r="W27" s="50">
        <v>78075</v>
      </c>
      <c r="X27" s="50">
        <v>77446</v>
      </c>
      <c r="Y27" s="50">
        <v>75998</v>
      </c>
      <c r="Z27" s="50">
        <v>74179</v>
      </c>
      <c r="AA27" s="50">
        <v>72443</v>
      </c>
      <c r="AB27" s="50">
        <v>70985</v>
      </c>
      <c r="AC27" s="50">
        <v>69905</v>
      </c>
      <c r="AD27" s="50">
        <v>75109</v>
      </c>
      <c r="AE27" s="50">
        <v>73034</v>
      </c>
      <c r="AF27" s="50">
        <v>73243</v>
      </c>
      <c r="AG27" s="50">
        <v>73367</v>
      </c>
      <c r="AH27" s="50">
        <v>73490</v>
      </c>
      <c r="AI27" s="50">
        <v>73925</v>
      </c>
      <c r="AJ27" s="50">
        <v>70745</v>
      </c>
      <c r="AK27" s="50">
        <v>69788</v>
      </c>
      <c r="AL27" s="50">
        <v>69059</v>
      </c>
      <c r="AM27" s="50">
        <v>71208</v>
      </c>
      <c r="AN27" s="50">
        <v>72353</v>
      </c>
      <c r="AO27" s="50">
        <v>76685</v>
      </c>
      <c r="AP27" s="50">
        <v>76208</v>
      </c>
      <c r="AQ27" s="50">
        <v>78276</v>
      </c>
      <c r="AR27" s="50">
        <v>77243</v>
      </c>
      <c r="AS27" s="50">
        <v>77902</v>
      </c>
      <c r="AT27" s="50">
        <v>76726</v>
      </c>
      <c r="AU27" s="50">
        <v>76650</v>
      </c>
      <c r="AV27" s="50">
        <v>76490</v>
      </c>
      <c r="AW27" s="50">
        <v>75635</v>
      </c>
      <c r="AX27" s="50">
        <v>76444</v>
      </c>
      <c r="AY27" s="50">
        <v>78167</v>
      </c>
      <c r="AZ27" s="50">
        <v>77111</v>
      </c>
      <c r="BA27" s="50">
        <v>77138</v>
      </c>
      <c r="BB27" s="50">
        <v>78455</v>
      </c>
      <c r="BC27" s="50">
        <v>78363</v>
      </c>
      <c r="BD27" s="50">
        <v>80517</v>
      </c>
      <c r="BE27" s="50">
        <v>80591</v>
      </c>
      <c r="BF27" s="50">
        <v>77883</v>
      </c>
      <c r="BG27" s="50">
        <v>78151</v>
      </c>
      <c r="BH27" s="50">
        <v>74960</v>
      </c>
      <c r="BI27" s="50">
        <v>74082</v>
      </c>
      <c r="BJ27" s="50">
        <v>71640</v>
      </c>
      <c r="BK27" s="50">
        <v>68919</v>
      </c>
      <c r="BL27" s="50">
        <v>65844</v>
      </c>
      <c r="BM27" s="50">
        <v>64619</v>
      </c>
      <c r="BN27" s="50">
        <v>62745</v>
      </c>
      <c r="BO27" s="50">
        <v>60145</v>
      </c>
      <c r="BP27" s="50">
        <v>58569</v>
      </c>
      <c r="BQ27" s="50">
        <v>59503</v>
      </c>
      <c r="BR27" s="50">
        <v>58879</v>
      </c>
      <c r="BS27" s="50">
        <v>61818</v>
      </c>
      <c r="BT27" s="50">
        <v>62339</v>
      </c>
      <c r="BU27" s="50">
        <v>63569</v>
      </c>
      <c r="BV27" s="50">
        <v>62491</v>
      </c>
      <c r="BW27" s="50">
        <v>64207</v>
      </c>
      <c r="BX27" s="50">
        <v>68441</v>
      </c>
      <c r="BY27" s="50">
        <v>66377</v>
      </c>
      <c r="BZ27" s="50">
        <v>64938</v>
      </c>
      <c r="CA27" s="50">
        <v>66457</v>
      </c>
      <c r="CB27" s="50">
        <v>63946</v>
      </c>
      <c r="CC27" s="50">
        <v>59589</v>
      </c>
      <c r="CD27" s="50">
        <v>57437</v>
      </c>
      <c r="CE27" s="50">
        <v>57374</v>
      </c>
      <c r="CF27" s="50">
        <v>58750</v>
      </c>
      <c r="CG27" s="50">
        <v>59798</v>
      </c>
      <c r="CH27" s="50">
        <v>54627</v>
      </c>
      <c r="CI27" s="50">
        <v>49914</v>
      </c>
      <c r="CJ27" s="50">
        <v>45249</v>
      </c>
      <c r="CK27" s="50">
        <v>39121</v>
      </c>
      <c r="CL27" s="50">
        <v>34358</v>
      </c>
      <c r="CM27" s="50">
        <v>30505</v>
      </c>
      <c r="CN27" s="50">
        <v>25617</v>
      </c>
      <c r="CO27" s="50">
        <v>22081</v>
      </c>
      <c r="CP27" s="50">
        <v>18417</v>
      </c>
      <c r="CQ27" s="50">
        <v>15270</v>
      </c>
      <c r="CR27" s="50">
        <v>12082</v>
      </c>
      <c r="CS27" s="50">
        <v>9333</v>
      </c>
      <c r="CT27" s="50">
        <v>7209</v>
      </c>
      <c r="CU27" s="50">
        <v>5204</v>
      </c>
      <c r="CV27" s="50">
        <v>3622</v>
      </c>
      <c r="CW27" s="50">
        <v>6815</v>
      </c>
    </row>
    <row r="28" spans="1:107" s="46" customFormat="1" ht="21.75" customHeight="1">
      <c r="A28" s="46" t="s">
        <v>796</v>
      </c>
      <c r="B28" s="46">
        <f>B27-B26</f>
        <v>7827</v>
      </c>
      <c r="C28" s="46">
        <f t="shared" ref="C28:BN28" si="0">C27-C26</f>
        <v>2397</v>
      </c>
      <c r="D28" s="46">
        <f t="shared" si="0"/>
        <v>4664</v>
      </c>
      <c r="E28" s="46">
        <f t="shared" si="0"/>
        <v>4424</v>
      </c>
      <c r="F28" s="46">
        <f t="shared" si="0"/>
        <v>4347</v>
      </c>
      <c r="G28" s="46">
        <f t="shared" si="0"/>
        <v>4443</v>
      </c>
      <c r="H28" s="46">
        <f t="shared" si="0"/>
        <v>4212</v>
      </c>
      <c r="I28" s="46">
        <f t="shared" si="0"/>
        <v>7634</v>
      </c>
      <c r="J28" s="46">
        <f t="shared" si="0"/>
        <v>8921</v>
      </c>
      <c r="K28" s="46">
        <f t="shared" si="0"/>
        <v>10190</v>
      </c>
      <c r="L28" s="46">
        <f t="shared" si="0"/>
        <v>8474</v>
      </c>
      <c r="M28" s="46">
        <f t="shared" si="0"/>
        <v>7859</v>
      </c>
      <c r="N28" s="46">
        <f t="shared" si="0"/>
        <v>3909</v>
      </c>
      <c r="O28" s="46">
        <f t="shared" si="0"/>
        <v>4645</v>
      </c>
      <c r="P28" s="46">
        <f t="shared" si="0"/>
        <v>2780</v>
      </c>
      <c r="Q28" s="46">
        <f t="shared" si="0"/>
        <v>4088</v>
      </c>
      <c r="R28" s="46">
        <f t="shared" si="0"/>
        <v>3636</v>
      </c>
      <c r="S28" s="46">
        <f t="shared" si="0"/>
        <v>4958</v>
      </c>
      <c r="T28" s="46">
        <f t="shared" si="0"/>
        <v>5033</v>
      </c>
      <c r="U28" s="46">
        <f t="shared" si="0"/>
        <v>5930</v>
      </c>
      <c r="V28" s="46">
        <f t="shared" si="0"/>
        <v>6553</v>
      </c>
      <c r="W28" s="46">
        <f t="shared" si="0"/>
        <v>4781</v>
      </c>
      <c r="X28" s="46">
        <f t="shared" si="0"/>
        <v>914</v>
      </c>
      <c r="Y28" s="46">
        <f t="shared" si="0"/>
        <v>-636</v>
      </c>
      <c r="Z28" s="46">
        <f t="shared" si="0"/>
        <v>-3862</v>
      </c>
      <c r="AA28" s="46">
        <f t="shared" si="0"/>
        <v>-7696</v>
      </c>
      <c r="AB28" s="46">
        <f t="shared" si="0"/>
        <v>-9712</v>
      </c>
      <c r="AC28" s="46">
        <f t="shared" si="0"/>
        <v>-13346</v>
      </c>
      <c r="AD28" s="46">
        <f t="shared" si="0"/>
        <v>-8863</v>
      </c>
      <c r="AE28" s="46">
        <f t="shared" si="0"/>
        <v>-8460</v>
      </c>
      <c r="AF28" s="46">
        <f t="shared" si="0"/>
        <v>-9306</v>
      </c>
      <c r="AG28" s="46">
        <f t="shared" si="0"/>
        <v>-6521</v>
      </c>
      <c r="AH28" s="46">
        <f t="shared" si="0"/>
        <v>-6327</v>
      </c>
      <c r="AI28" s="46">
        <f t="shared" si="0"/>
        <v>-3744</v>
      </c>
      <c r="AJ28" s="46">
        <f t="shared" si="0"/>
        <v>-4666</v>
      </c>
      <c r="AK28" s="46">
        <f t="shared" si="0"/>
        <v>-2479</v>
      </c>
      <c r="AL28" s="46">
        <f t="shared" si="0"/>
        <v>-2384</v>
      </c>
      <c r="AM28" s="46">
        <f t="shared" si="0"/>
        <v>1692</v>
      </c>
      <c r="AN28" s="46">
        <f t="shared" si="0"/>
        <v>5356</v>
      </c>
      <c r="AO28" s="46">
        <f t="shared" si="0"/>
        <v>11182</v>
      </c>
      <c r="AP28" s="46">
        <f t="shared" si="0"/>
        <v>9480</v>
      </c>
      <c r="AQ28" s="46">
        <f t="shared" si="0"/>
        <v>12122</v>
      </c>
      <c r="AR28" s="46">
        <f t="shared" si="0"/>
        <v>7465</v>
      </c>
      <c r="AS28" s="46">
        <f t="shared" si="0"/>
        <v>7308</v>
      </c>
      <c r="AT28" s="46">
        <f t="shared" si="0"/>
        <v>4467</v>
      </c>
      <c r="AU28" s="46">
        <f t="shared" si="0"/>
        <v>5029</v>
      </c>
      <c r="AV28" s="46">
        <f t="shared" si="0"/>
        <v>2299</v>
      </c>
      <c r="AW28" s="46">
        <f t="shared" si="0"/>
        <v>-4181</v>
      </c>
      <c r="AX28" s="46">
        <f t="shared" si="0"/>
        <v>-2144</v>
      </c>
      <c r="AY28" s="46">
        <f t="shared" si="0"/>
        <v>210</v>
      </c>
      <c r="AZ28" s="46">
        <f t="shared" si="0"/>
        <v>-4157</v>
      </c>
      <c r="BA28" s="46">
        <f t="shared" si="0"/>
        <v>-2637</v>
      </c>
      <c r="BB28" s="46">
        <f t="shared" si="0"/>
        <v>2062</v>
      </c>
      <c r="BC28" s="46">
        <f t="shared" si="0"/>
        <v>2672</v>
      </c>
      <c r="BD28" s="46">
        <f t="shared" si="0"/>
        <v>2274</v>
      </c>
      <c r="BE28" s="46">
        <f t="shared" si="0"/>
        <v>-2630</v>
      </c>
      <c r="BF28" s="46">
        <f t="shared" si="0"/>
        <v>-10655</v>
      </c>
      <c r="BG28" s="46">
        <f t="shared" si="0"/>
        <v>-7181</v>
      </c>
      <c r="BH28" s="46">
        <f t="shared" si="0"/>
        <v>-7935</v>
      </c>
      <c r="BI28" s="46">
        <f t="shared" si="0"/>
        <v>-6491</v>
      </c>
      <c r="BJ28" s="46">
        <f t="shared" si="0"/>
        <v>-4055</v>
      </c>
      <c r="BK28" s="46">
        <f t="shared" si="0"/>
        <v>-4159</v>
      </c>
      <c r="BL28" s="46">
        <f t="shared" si="0"/>
        <v>-6444</v>
      </c>
      <c r="BM28" s="46">
        <f t="shared" si="0"/>
        <v>-4160</v>
      </c>
      <c r="BN28" s="46">
        <f t="shared" si="0"/>
        <v>-5753</v>
      </c>
      <c r="BO28" s="46">
        <f t="shared" ref="BO28:CW28" si="1">BO27-BO26</f>
        <v>-7074</v>
      </c>
      <c r="BP28" s="46">
        <f t="shared" si="1"/>
        <v>-8327</v>
      </c>
      <c r="BQ28" s="46">
        <f t="shared" si="1"/>
        <v>-5555</v>
      </c>
      <c r="BR28" s="46">
        <f t="shared" si="1"/>
        <v>-4141</v>
      </c>
      <c r="BS28" s="46">
        <f t="shared" si="1"/>
        <v>-1341</v>
      </c>
      <c r="BT28" s="46">
        <f t="shared" si="1"/>
        <v>1292</v>
      </c>
      <c r="BU28" s="46">
        <f t="shared" si="1"/>
        <v>4584</v>
      </c>
      <c r="BV28" s="46">
        <f t="shared" si="1"/>
        <v>2616</v>
      </c>
      <c r="BW28" s="46">
        <f t="shared" si="1"/>
        <v>5718</v>
      </c>
      <c r="BX28" s="46">
        <f t="shared" si="1"/>
        <v>8043</v>
      </c>
      <c r="BY28" s="46">
        <f t="shared" si="1"/>
        <v>3701</v>
      </c>
      <c r="BZ28" s="46">
        <f t="shared" si="1"/>
        <v>2099</v>
      </c>
      <c r="CA28" s="46">
        <f t="shared" si="1"/>
        <v>7926</v>
      </c>
      <c r="CB28" s="46">
        <f t="shared" si="1"/>
        <v>10569</v>
      </c>
      <c r="CC28" s="46">
        <f t="shared" si="1"/>
        <v>12161</v>
      </c>
      <c r="CD28" s="46">
        <f t="shared" si="1"/>
        <v>14562</v>
      </c>
      <c r="CE28" s="46">
        <f t="shared" si="1"/>
        <v>21040</v>
      </c>
      <c r="CF28" s="46">
        <f t="shared" si="1"/>
        <v>25493</v>
      </c>
      <c r="CG28" s="46">
        <f t="shared" si="1"/>
        <v>30009</v>
      </c>
      <c r="CH28" s="46">
        <f t="shared" si="1"/>
        <v>27314</v>
      </c>
      <c r="CI28" s="46">
        <f t="shared" si="1"/>
        <v>25702</v>
      </c>
      <c r="CJ28" s="46">
        <f t="shared" si="1"/>
        <v>24592</v>
      </c>
      <c r="CK28" s="46">
        <f t="shared" si="1"/>
        <v>21767</v>
      </c>
      <c r="CL28" s="46">
        <f t="shared" si="1"/>
        <v>19444</v>
      </c>
      <c r="CM28" s="46">
        <f t="shared" si="1"/>
        <v>18237</v>
      </c>
      <c r="CN28" s="46">
        <f t="shared" si="1"/>
        <v>15445</v>
      </c>
      <c r="CO28" s="46">
        <f t="shared" si="1"/>
        <v>13744</v>
      </c>
      <c r="CP28" s="46">
        <f t="shared" si="1"/>
        <v>11626</v>
      </c>
      <c r="CQ28" s="46">
        <f t="shared" si="1"/>
        <v>9899</v>
      </c>
      <c r="CR28" s="46">
        <f t="shared" si="1"/>
        <v>7777</v>
      </c>
      <c r="CS28" s="46">
        <f t="shared" si="1"/>
        <v>6230</v>
      </c>
      <c r="CT28" s="46">
        <f t="shared" si="1"/>
        <v>4826</v>
      </c>
      <c r="CU28" s="46">
        <f t="shared" si="1"/>
        <v>3484</v>
      </c>
      <c r="CV28" s="46">
        <f t="shared" si="1"/>
        <v>2387</v>
      </c>
      <c r="CW28" s="46">
        <f t="shared" si="1"/>
        <v>4873</v>
      </c>
    </row>
    <row r="29" spans="1:107" s="45" customFormat="1" ht="21.75" customHeight="1"/>
    <row r="30" spans="1:107" s="45" customFormat="1" ht="21.75" customHeight="1">
      <c r="A30" s="78">
        <v>0</v>
      </c>
      <c r="B30" s="78">
        <v>1000000000000</v>
      </c>
    </row>
    <row r="31" spans="1:107" s="45" customFormat="1" ht="21.75" customHeight="1">
      <c r="A31" s="79">
        <v>81</v>
      </c>
      <c r="B31" s="79">
        <v>81</v>
      </c>
    </row>
    <row r="32" spans="1:107" s="45" customFormat="1" ht="21.75" customHeight="1">
      <c r="N32" s="46"/>
      <c r="O32" s="51"/>
    </row>
    <row r="33" spans="14:15" ht="21.75" customHeight="1">
      <c r="N33" s="42"/>
      <c r="O33" s="43"/>
    </row>
    <row r="34" spans="14:15" ht="21.75" customHeight="1">
      <c r="N34" s="42"/>
      <c r="O34" s="43"/>
    </row>
    <row r="35" spans="14:15" ht="21.75" customHeight="1"/>
    <row r="36" spans="14:15" ht="21.75" customHeight="1"/>
  </sheetData>
  <mergeCells count="1">
    <mergeCell ref="B2:K4"/>
  </mergeCells>
  <hyperlinks>
    <hyperlink ref="A1" location="Forside!A1" display="Tilbage" xr:uid="{3629752F-9B67-4E0B-A8EC-B3BB3E4EDA6B}"/>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BA5A-91ED-4F13-88B2-FC1163FD2A79}">
  <sheetPr codeName="Ark31"/>
  <dimension ref="A1:R37"/>
  <sheetViews>
    <sheetView showGridLines="0" zoomScale="80" zoomScaleNormal="80" workbookViewId="0"/>
  </sheetViews>
  <sheetFormatPr defaultRowHeight="14.25"/>
  <cols>
    <col min="2" max="2" width="8.75" customWidth="1"/>
  </cols>
  <sheetData>
    <row r="1" spans="1:11" ht="17.25">
      <c r="A1" s="74" t="s">
        <v>84</v>
      </c>
    </row>
    <row r="2" spans="1:11" ht="21.75" customHeight="1">
      <c r="B2" s="104" t="s">
        <v>918</v>
      </c>
      <c r="C2" s="104"/>
      <c r="D2" s="104"/>
      <c r="E2" s="104"/>
      <c r="F2" s="104"/>
      <c r="G2" s="104"/>
      <c r="H2" s="104"/>
      <c r="I2" s="104"/>
      <c r="J2" s="104"/>
      <c r="K2" s="104"/>
    </row>
    <row r="3" spans="1:11" ht="21.75" customHeight="1">
      <c r="B3" s="104"/>
      <c r="C3" s="104"/>
      <c r="D3" s="104"/>
      <c r="E3" s="104"/>
      <c r="F3" s="104"/>
      <c r="G3" s="104"/>
      <c r="H3" s="104"/>
      <c r="I3" s="104"/>
      <c r="J3" s="104"/>
      <c r="K3" s="104"/>
    </row>
    <row r="4" spans="1:11" ht="21.75" customHeight="1">
      <c r="B4" s="104"/>
      <c r="C4" s="104"/>
      <c r="D4" s="104"/>
      <c r="E4" s="104"/>
      <c r="F4" s="104"/>
      <c r="G4" s="104"/>
      <c r="H4" s="104"/>
      <c r="I4" s="104"/>
      <c r="J4" s="104"/>
      <c r="K4" s="104"/>
    </row>
    <row r="18" spans="1:18" s="39" customFormat="1"/>
    <row r="19" spans="1:18" s="39" customFormat="1"/>
    <row r="20" spans="1:18" s="39" customFormat="1"/>
    <row r="21" spans="1:18" s="39" customFormat="1">
      <c r="B21" s="39" t="s">
        <v>1061</v>
      </c>
    </row>
    <row r="22" spans="1:18" s="39" customFormat="1">
      <c r="B22" s="39" t="s">
        <v>790</v>
      </c>
    </row>
    <row r="23" spans="1:18" s="39" customFormat="1"/>
    <row r="24" spans="1:18" s="39" customFormat="1"/>
    <row r="25" spans="1:18" s="39" customFormat="1">
      <c r="A25" s="22"/>
      <c r="B25" s="22" t="s">
        <v>492</v>
      </c>
      <c r="C25" s="22" t="s">
        <v>493</v>
      </c>
      <c r="D25" s="22" t="s">
        <v>494</v>
      </c>
      <c r="E25" s="22" t="s">
        <v>478</v>
      </c>
      <c r="F25" s="22" t="s">
        <v>471</v>
      </c>
      <c r="G25" s="22" t="s">
        <v>468</v>
      </c>
      <c r="H25" s="22" t="s">
        <v>480</v>
      </c>
      <c r="I25" s="22" t="s">
        <v>474</v>
      </c>
      <c r="J25" s="22" t="s">
        <v>498</v>
      </c>
      <c r="K25" s="22" t="s">
        <v>473</v>
      </c>
      <c r="L25" s="22" t="s">
        <v>674</v>
      </c>
    </row>
    <row r="26" spans="1:18" s="39" customFormat="1">
      <c r="A26" s="22" t="s">
        <v>788</v>
      </c>
      <c r="B26" s="41">
        <v>5.1175492757064829</v>
      </c>
      <c r="C26" s="41">
        <v>2.3586169927633343</v>
      </c>
      <c r="D26" s="41">
        <v>1.5277777777777777</v>
      </c>
      <c r="E26" s="41">
        <v>1.5961395694135114</v>
      </c>
      <c r="F26" s="41">
        <v>1.2749410339771787</v>
      </c>
      <c r="G26" s="41">
        <v>1.0601325502451642</v>
      </c>
      <c r="H26" s="41">
        <v>0.95270500170125894</v>
      </c>
      <c r="I26" s="41">
        <v>0.57720057720057716</v>
      </c>
      <c r="J26" s="41">
        <v>0</v>
      </c>
      <c r="K26" s="41">
        <v>0</v>
      </c>
      <c r="L26" s="41">
        <v>0.18506642235455795</v>
      </c>
    </row>
    <row r="27" spans="1:18">
      <c r="A27" s="22" t="s">
        <v>789</v>
      </c>
      <c r="B27" s="41">
        <v>0.73023034908572793</v>
      </c>
      <c r="C27" s="41">
        <v>2.6981148932368448</v>
      </c>
      <c r="D27" s="41">
        <v>0.83333333333333337</v>
      </c>
      <c r="E27" s="41">
        <v>0.40831477357089829</v>
      </c>
      <c r="F27" s="41">
        <v>0.19761586026646269</v>
      </c>
      <c r="G27" s="41">
        <v>0.22765235195861847</v>
      </c>
      <c r="H27" s="41">
        <v>0.27220142905750255</v>
      </c>
      <c r="I27" s="41">
        <v>9.6200096200096202E-2</v>
      </c>
      <c r="J27" s="41">
        <v>0</v>
      </c>
      <c r="K27" s="41">
        <v>0</v>
      </c>
      <c r="L27" s="41">
        <v>3.4814475492441592E-2</v>
      </c>
      <c r="O27" s="39"/>
      <c r="P27" s="39"/>
      <c r="Q27" s="39"/>
      <c r="R27" s="39"/>
    </row>
    <row r="28" spans="1:18">
      <c r="A28" s="22" t="s">
        <v>839</v>
      </c>
      <c r="B28" s="41">
        <v>0</v>
      </c>
      <c r="C28" s="41">
        <v>0</v>
      </c>
      <c r="D28" s="41">
        <v>0</v>
      </c>
      <c r="E28" s="41">
        <v>0</v>
      </c>
      <c r="F28" s="41">
        <v>0</v>
      </c>
      <c r="G28" s="41">
        <v>0</v>
      </c>
      <c r="H28" s="41">
        <v>0</v>
      </c>
      <c r="I28" s="41">
        <v>0</v>
      </c>
      <c r="J28" s="41">
        <v>0.52770448548812665</v>
      </c>
      <c r="K28" s="41">
        <v>0.36601810826430359</v>
      </c>
      <c r="L28" s="41">
        <v>0</v>
      </c>
      <c r="O28" s="39"/>
      <c r="P28" s="39"/>
      <c r="Q28" s="39"/>
      <c r="R28" s="39"/>
    </row>
    <row r="29" spans="1:18">
      <c r="A29" s="39"/>
      <c r="B29" s="40"/>
      <c r="C29" s="40"/>
      <c r="D29" s="40"/>
      <c r="E29" s="40"/>
      <c r="F29" s="40"/>
      <c r="G29" s="39"/>
      <c r="H29" s="40"/>
      <c r="I29" s="40"/>
      <c r="J29" s="40"/>
      <c r="K29" s="40"/>
      <c r="L29" s="40"/>
      <c r="M29" s="40"/>
      <c r="O29" s="39"/>
      <c r="P29" s="39"/>
      <c r="Q29" s="39"/>
      <c r="R29" s="39"/>
    </row>
    <row r="30" spans="1:18">
      <c r="A30" s="39"/>
      <c r="B30" s="40"/>
      <c r="C30" s="40"/>
      <c r="D30" s="40"/>
      <c r="E30" s="40"/>
      <c r="F30" s="40"/>
      <c r="G30" s="39"/>
      <c r="H30" s="40"/>
      <c r="I30" s="40"/>
      <c r="J30" s="40"/>
      <c r="K30" s="40"/>
      <c r="L30" s="40"/>
      <c r="M30" s="40"/>
      <c r="O30" s="39"/>
      <c r="P30" s="39"/>
      <c r="Q30" s="39"/>
      <c r="R30" s="39"/>
    </row>
    <row r="31" spans="1:18">
      <c r="A31" s="39"/>
      <c r="B31" s="40"/>
      <c r="C31" s="39"/>
      <c r="D31" s="39"/>
      <c r="E31" s="39"/>
      <c r="F31" s="39"/>
      <c r="G31" s="39"/>
      <c r="H31" s="39"/>
      <c r="I31" s="39"/>
      <c r="J31" s="39"/>
      <c r="K31" s="39"/>
      <c r="L31" s="39"/>
      <c r="M31" s="39"/>
      <c r="O31" s="39"/>
      <c r="P31" s="39"/>
      <c r="Q31" s="39"/>
      <c r="R31" s="39"/>
    </row>
    <row r="32" spans="1:18">
      <c r="A32" s="39"/>
      <c r="B32" s="40"/>
      <c r="C32" s="39"/>
      <c r="D32" s="39"/>
      <c r="E32" s="39"/>
      <c r="F32" s="39"/>
      <c r="G32" s="39"/>
      <c r="H32" s="39"/>
      <c r="I32" s="39"/>
      <c r="J32" s="39"/>
      <c r="K32" s="39"/>
      <c r="L32" s="39"/>
      <c r="M32" s="39"/>
      <c r="O32" s="39"/>
      <c r="P32" s="39"/>
      <c r="Q32" s="39"/>
      <c r="R32" s="39"/>
    </row>
    <row r="33" spans="1:18">
      <c r="A33" s="39"/>
      <c r="B33" s="39"/>
      <c r="C33" s="39"/>
      <c r="D33" s="39"/>
      <c r="E33" s="39"/>
      <c r="F33" s="39"/>
      <c r="G33" s="39"/>
      <c r="H33" s="39"/>
      <c r="I33" s="39"/>
      <c r="J33" s="39"/>
      <c r="K33" s="39"/>
      <c r="L33" s="39"/>
      <c r="M33" s="39"/>
      <c r="O33" s="39"/>
      <c r="P33" s="39"/>
      <c r="Q33" s="39"/>
      <c r="R33" s="39"/>
    </row>
    <row r="34" spans="1:18">
      <c r="B34" s="40"/>
      <c r="C34" s="40"/>
      <c r="D34" s="40"/>
      <c r="E34" s="40"/>
      <c r="F34" s="40"/>
      <c r="H34" s="40"/>
      <c r="I34" s="40"/>
      <c r="J34" s="40"/>
      <c r="K34" s="40"/>
      <c r="L34" s="40"/>
      <c r="M34" s="40"/>
    </row>
    <row r="35" spans="1:18">
      <c r="B35" s="40"/>
      <c r="C35" s="40"/>
      <c r="D35" s="40"/>
      <c r="E35" s="40"/>
      <c r="F35" s="40"/>
      <c r="H35" s="40"/>
      <c r="I35" s="40"/>
      <c r="J35" s="40"/>
      <c r="K35" s="40"/>
      <c r="L35" s="40"/>
      <c r="M35" s="40"/>
    </row>
    <row r="36" spans="1:18">
      <c r="B36" s="40"/>
    </row>
    <row r="37" spans="1:18">
      <c r="B37" s="40"/>
    </row>
  </sheetData>
  <mergeCells count="1">
    <mergeCell ref="B2:K4"/>
  </mergeCells>
  <hyperlinks>
    <hyperlink ref="A1" location="Forside!A1" display="Tilbage" xr:uid="{01F46132-2488-410C-8362-782CCA43538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B3F0-820E-43E8-9641-9C55CC560D43}">
  <sheetPr codeName="Ark36"/>
  <dimension ref="A1:S43"/>
  <sheetViews>
    <sheetView showGridLines="0" zoomScale="80" zoomScaleNormal="80" workbookViewId="0"/>
  </sheetViews>
  <sheetFormatPr defaultRowHeight="14.25"/>
  <sheetData>
    <row r="1" spans="1:19" ht="17.25">
      <c r="A1" s="74" t="s">
        <v>84</v>
      </c>
    </row>
    <row r="2" spans="1:19" s="34" customFormat="1" ht="21.75" customHeight="1">
      <c r="A2" s="53"/>
      <c r="B2" s="104" t="s">
        <v>1190</v>
      </c>
      <c r="C2" s="104"/>
      <c r="D2" s="104"/>
      <c r="E2" s="104"/>
      <c r="F2" s="104"/>
      <c r="G2" s="104"/>
      <c r="H2" s="104"/>
      <c r="I2" s="104"/>
      <c r="J2" s="104"/>
      <c r="K2" s="104"/>
      <c r="L2" s="35"/>
      <c r="M2" s="35"/>
      <c r="N2" s="35"/>
      <c r="O2" s="35"/>
      <c r="P2" s="35"/>
      <c r="Q2" s="35"/>
      <c r="R2" s="35"/>
      <c r="S2" s="35"/>
    </row>
    <row r="3" spans="1:19" s="34" customFormat="1" ht="21.75" customHeight="1">
      <c r="B3" s="104"/>
      <c r="C3" s="104"/>
      <c r="D3" s="104"/>
      <c r="E3" s="104"/>
      <c r="F3" s="104"/>
      <c r="G3" s="104"/>
      <c r="H3" s="104"/>
      <c r="I3" s="104"/>
      <c r="J3" s="104"/>
      <c r="K3" s="104"/>
      <c r="L3" s="35"/>
      <c r="M3" s="35"/>
      <c r="N3" s="35"/>
      <c r="O3" s="35"/>
      <c r="P3" s="35"/>
      <c r="Q3" s="35"/>
      <c r="R3" s="35"/>
      <c r="S3" s="35"/>
    </row>
    <row r="4" spans="1:19" s="34" customFormat="1" ht="21.75" customHeight="1">
      <c r="B4" s="104"/>
      <c r="C4" s="104"/>
      <c r="D4" s="104"/>
      <c r="E4" s="104"/>
      <c r="F4" s="104"/>
      <c r="G4" s="104"/>
      <c r="H4" s="104"/>
      <c r="I4" s="104"/>
      <c r="J4" s="104"/>
      <c r="K4" s="104"/>
      <c r="L4" s="35"/>
      <c r="M4" s="35"/>
      <c r="N4" s="35"/>
      <c r="O4" s="35"/>
      <c r="P4" s="35"/>
      <c r="Q4" s="35"/>
      <c r="R4" s="35"/>
      <c r="S4" s="35"/>
    </row>
    <row r="5" spans="1:19" s="34" customFormat="1"/>
    <row r="6" spans="1:19" s="34" customFormat="1"/>
    <row r="7" spans="1:19" s="34" customFormat="1"/>
    <row r="8" spans="1:19" s="34" customFormat="1"/>
    <row r="9" spans="1:19" s="34" customFormat="1"/>
    <row r="10" spans="1:19" s="34" customFormat="1"/>
    <row r="11" spans="1:19" s="34" customFormat="1"/>
    <row r="21" spans="1:7">
      <c r="B21" t="s">
        <v>975</v>
      </c>
    </row>
    <row r="22" spans="1:7">
      <c r="B22" t="s">
        <v>553</v>
      </c>
    </row>
    <row r="25" spans="1:7">
      <c r="A25" t="s">
        <v>551</v>
      </c>
    </row>
    <row r="26" spans="1:7">
      <c r="B26" t="s">
        <v>542</v>
      </c>
      <c r="C26" t="s">
        <v>477</v>
      </c>
      <c r="D26" t="s">
        <v>468</v>
      </c>
      <c r="E26" t="s">
        <v>480</v>
      </c>
      <c r="F26" t="s">
        <v>469</v>
      </c>
      <c r="G26" t="s">
        <v>552</v>
      </c>
    </row>
    <row r="27" spans="1:7">
      <c r="A27">
        <v>2016</v>
      </c>
      <c r="B27">
        <v>130</v>
      </c>
      <c r="C27">
        <v>70</v>
      </c>
      <c r="D27">
        <v>80</v>
      </c>
      <c r="E27">
        <v>10</v>
      </c>
      <c r="F27">
        <v>10</v>
      </c>
      <c r="G27">
        <v>30</v>
      </c>
    </row>
    <row r="28" spans="1:7">
      <c r="A28">
        <v>2017</v>
      </c>
      <c r="B28" s="96">
        <v>250</v>
      </c>
      <c r="C28" s="96">
        <v>100</v>
      </c>
      <c r="D28" s="96">
        <v>50</v>
      </c>
      <c r="E28" s="96">
        <v>10</v>
      </c>
      <c r="F28" s="96">
        <v>10</v>
      </c>
      <c r="G28" s="96">
        <v>30</v>
      </c>
    </row>
    <row r="29" spans="1:7">
      <c r="A29">
        <v>2018</v>
      </c>
      <c r="B29" s="96">
        <v>420</v>
      </c>
      <c r="C29" s="96">
        <v>250</v>
      </c>
      <c r="D29" s="96">
        <v>100</v>
      </c>
      <c r="E29" s="96">
        <v>10</v>
      </c>
      <c r="F29" s="96">
        <v>10</v>
      </c>
      <c r="G29" s="96">
        <v>70</v>
      </c>
    </row>
    <row r="30" spans="1:7">
      <c r="A30">
        <v>2019</v>
      </c>
      <c r="B30" s="96">
        <v>560</v>
      </c>
      <c r="C30" s="96">
        <v>250</v>
      </c>
      <c r="D30" s="96">
        <v>210</v>
      </c>
      <c r="E30" s="96">
        <v>20</v>
      </c>
      <c r="F30" s="96">
        <v>10</v>
      </c>
      <c r="G30" s="96">
        <v>30</v>
      </c>
    </row>
    <row r="31" spans="1:7">
      <c r="A31">
        <v>2020</v>
      </c>
      <c r="B31" s="96">
        <v>540</v>
      </c>
      <c r="C31" s="96">
        <v>240</v>
      </c>
      <c r="D31" s="96">
        <v>990</v>
      </c>
      <c r="E31" s="96">
        <v>10</v>
      </c>
      <c r="F31" s="96">
        <v>10</v>
      </c>
      <c r="G31" s="96">
        <v>60</v>
      </c>
    </row>
    <row r="32" spans="1:7">
      <c r="A32">
        <v>2021</v>
      </c>
      <c r="B32" s="96">
        <v>380</v>
      </c>
      <c r="C32" s="96">
        <v>150</v>
      </c>
      <c r="D32" s="96">
        <v>1080</v>
      </c>
      <c r="E32" s="96">
        <v>20</v>
      </c>
      <c r="F32" s="96">
        <v>30</v>
      </c>
      <c r="G32" s="96">
        <v>90</v>
      </c>
    </row>
    <row r="33" spans="1:7">
      <c r="A33">
        <v>2022</v>
      </c>
      <c r="B33" s="96">
        <v>300</v>
      </c>
      <c r="C33" s="96">
        <v>150</v>
      </c>
      <c r="D33" s="96">
        <v>670</v>
      </c>
      <c r="E33" s="96">
        <v>20</v>
      </c>
      <c r="F33" s="96">
        <v>10</v>
      </c>
      <c r="G33" s="96">
        <v>70</v>
      </c>
    </row>
    <row r="34" spans="1:7">
      <c r="B34" s="96"/>
      <c r="C34" s="96"/>
      <c r="D34" s="96"/>
      <c r="E34" s="96"/>
      <c r="F34" s="96"/>
      <c r="G34" s="96"/>
    </row>
    <row r="42" spans="1:7">
      <c r="A42" s="80">
        <v>0</v>
      </c>
      <c r="B42" s="80">
        <v>1000000000000</v>
      </c>
    </row>
    <row r="43" spans="1:7">
      <c r="A43" s="80">
        <v>4.5</v>
      </c>
      <c r="B43" s="80">
        <v>4.5</v>
      </c>
    </row>
  </sheetData>
  <mergeCells count="1">
    <mergeCell ref="B2:K4"/>
  </mergeCells>
  <hyperlinks>
    <hyperlink ref="A1" location="Forside!A1" display="Tilbage" xr:uid="{C133D363-4708-40D1-BBE4-D38C3F0DB851}"/>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3457-0CB3-464A-B55A-2CF61B67C994}">
  <sheetPr codeName="Ark38"/>
  <dimension ref="A1:S27"/>
  <sheetViews>
    <sheetView showGridLines="0" zoomScale="80" zoomScaleNormal="80" workbookViewId="0"/>
  </sheetViews>
  <sheetFormatPr defaultRowHeight="14.25"/>
  <sheetData>
    <row r="1" spans="1:19" ht="17.25">
      <c r="A1" s="74" t="s">
        <v>84</v>
      </c>
    </row>
    <row r="2" spans="1:19" s="34" customFormat="1">
      <c r="B2" s="103" t="s">
        <v>1062</v>
      </c>
      <c r="C2" s="103"/>
      <c r="D2" s="103"/>
      <c r="E2" s="103"/>
      <c r="F2" s="103"/>
      <c r="G2" s="103"/>
      <c r="H2" s="103"/>
      <c r="I2" s="103"/>
      <c r="J2" s="103"/>
      <c r="K2" s="103"/>
    </row>
    <row r="3" spans="1:19" s="34" customFormat="1" ht="21.75" customHeight="1">
      <c r="B3" s="103"/>
      <c r="C3" s="103"/>
      <c r="D3" s="103"/>
      <c r="E3" s="103"/>
      <c r="F3" s="103"/>
      <c r="G3" s="103"/>
      <c r="H3" s="103"/>
      <c r="I3" s="103"/>
      <c r="J3" s="103"/>
      <c r="K3" s="103"/>
      <c r="L3" s="59"/>
      <c r="M3" s="59"/>
      <c r="N3" s="59"/>
      <c r="O3" s="59"/>
      <c r="P3" s="59"/>
      <c r="Q3" s="59"/>
      <c r="R3" s="59"/>
      <c r="S3" s="59"/>
    </row>
    <row r="4" spans="1:19" s="34" customFormat="1" ht="21.75" customHeight="1">
      <c r="B4" s="103"/>
      <c r="C4" s="103"/>
      <c r="D4" s="103"/>
      <c r="E4" s="103"/>
      <c r="F4" s="103"/>
      <c r="G4" s="103"/>
      <c r="H4" s="103"/>
      <c r="I4" s="103"/>
      <c r="J4" s="103"/>
      <c r="K4" s="103"/>
      <c r="L4" s="59"/>
      <c r="M4" s="59"/>
      <c r="N4" s="59"/>
      <c r="O4" s="59"/>
      <c r="P4" s="59"/>
      <c r="Q4" s="59"/>
      <c r="R4" s="59"/>
      <c r="S4" s="59"/>
    </row>
    <row r="5" spans="1:19" s="34" customFormat="1" ht="21.75" customHeight="1">
      <c r="K5" s="59"/>
      <c r="L5" s="59"/>
      <c r="M5" s="59"/>
      <c r="N5" s="59"/>
      <c r="O5" s="59"/>
      <c r="P5" s="59"/>
      <c r="Q5" s="59"/>
      <c r="R5" s="59"/>
      <c r="S5" s="59"/>
    </row>
    <row r="6" spans="1:19" s="34" customFormat="1"/>
    <row r="7" spans="1:19" s="34" customFormat="1"/>
    <row r="8" spans="1:19" s="34" customFormat="1"/>
    <row r="9" spans="1:19" s="34" customFormat="1"/>
    <row r="10" spans="1:19" s="34" customFormat="1"/>
    <row r="11" spans="1:19" s="34" customFormat="1"/>
    <row r="21" spans="1:7">
      <c r="B21" t="s">
        <v>1063</v>
      </c>
    </row>
    <row r="22" spans="1:7">
      <c r="B22" t="s">
        <v>882</v>
      </c>
    </row>
    <row r="25" spans="1:7">
      <c r="B25">
        <v>2013</v>
      </c>
      <c r="C25">
        <v>2014</v>
      </c>
      <c r="D25">
        <v>2015</v>
      </c>
      <c r="E25">
        <v>2016</v>
      </c>
      <c r="F25">
        <v>2017</v>
      </c>
      <c r="G25">
        <v>2018</v>
      </c>
    </row>
    <row r="26" spans="1:7">
      <c r="A26" t="s">
        <v>554</v>
      </c>
      <c r="B26">
        <v>4.8358977981861742</v>
      </c>
      <c r="C26">
        <v>4.6225241784598863</v>
      </c>
      <c r="D26">
        <v>4.5319009900215788</v>
      </c>
      <c r="E26">
        <v>4.513122871971512</v>
      </c>
      <c r="F26">
        <v>4.3997872913473923</v>
      </c>
      <c r="G26">
        <v>4.2559490017245629</v>
      </c>
    </row>
    <row r="27" spans="1:7">
      <c r="A27" t="s">
        <v>555</v>
      </c>
      <c r="B27">
        <v>3.2</v>
      </c>
      <c r="C27">
        <v>3.1</v>
      </c>
      <c r="D27">
        <v>1.9</v>
      </c>
      <c r="E27">
        <v>1</v>
      </c>
      <c r="F27">
        <v>0.9</v>
      </c>
      <c r="G27">
        <v>2.9965485260754265</v>
      </c>
    </row>
  </sheetData>
  <mergeCells count="1">
    <mergeCell ref="B2:K4"/>
  </mergeCells>
  <hyperlinks>
    <hyperlink ref="A1" location="Forside!A1" display="Tilbage" xr:uid="{3E8B0574-F367-43B6-B84A-097A88E77328}"/>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A458-51B0-441F-ACA6-03818B7E0D8D}">
  <sheetPr codeName="Ark40"/>
  <dimension ref="A1:O28"/>
  <sheetViews>
    <sheetView showGridLines="0" zoomScale="80" zoomScaleNormal="80" workbookViewId="0"/>
  </sheetViews>
  <sheetFormatPr defaultColWidth="8.75" defaultRowHeight="14.25"/>
  <cols>
    <col min="1" max="14" width="8.75" style="39" customWidth="1"/>
    <col min="15" max="16384" width="8.75" style="39"/>
  </cols>
  <sheetData>
    <row r="1" spans="1:11" ht="17.25">
      <c r="A1" s="74" t="s">
        <v>84</v>
      </c>
    </row>
    <row r="2" spans="1:11" ht="21.75" customHeight="1">
      <c r="B2" s="103" t="s">
        <v>1064</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15">
      <c r="B21" s="39" t="s">
        <v>883</v>
      </c>
    </row>
    <row r="22" spans="1:15">
      <c r="B22" s="39" t="s">
        <v>884</v>
      </c>
    </row>
    <row r="25" spans="1:15">
      <c r="A25" s="63"/>
      <c r="B25" s="63">
        <v>2009</v>
      </c>
      <c r="C25" s="63">
        <v>2010</v>
      </c>
      <c r="D25" s="63">
        <v>2011</v>
      </c>
      <c r="E25" s="63">
        <v>2012</v>
      </c>
      <c r="F25" s="63">
        <v>2013</v>
      </c>
      <c r="G25" s="63">
        <v>2014</v>
      </c>
      <c r="H25" s="63">
        <v>2015</v>
      </c>
      <c r="I25" s="63">
        <v>2016</v>
      </c>
      <c r="J25" s="63">
        <v>2017</v>
      </c>
      <c r="K25" s="63">
        <v>2018</v>
      </c>
      <c r="L25" s="63">
        <v>2019</v>
      </c>
      <c r="M25" s="63">
        <v>2020</v>
      </c>
      <c r="N25" s="63">
        <v>2021</v>
      </c>
      <c r="O25" s="63">
        <v>2022</v>
      </c>
    </row>
    <row r="26" spans="1:15">
      <c r="A26" s="63" t="s">
        <v>795</v>
      </c>
      <c r="B26" s="23">
        <v>12.159270217416227</v>
      </c>
      <c r="C26" s="23">
        <v>12.027471821215396</v>
      </c>
      <c r="D26" s="23">
        <v>11.883923233555484</v>
      </c>
      <c r="E26" s="23">
        <v>11.653131712834996</v>
      </c>
      <c r="F26" s="23">
        <v>11.253327600814544</v>
      </c>
      <c r="G26" s="23">
        <v>11.158225621690343</v>
      </c>
      <c r="H26" s="23">
        <v>11.038726567821776</v>
      </c>
      <c r="I26" s="23">
        <v>11.237159724046398</v>
      </c>
      <c r="J26" s="23">
        <v>10.987251691251981</v>
      </c>
      <c r="K26" s="23">
        <v>10.811414727895299</v>
      </c>
      <c r="L26" s="23">
        <v>11.085918641099706</v>
      </c>
      <c r="M26" s="23">
        <v>10.100866293204646</v>
      </c>
      <c r="N26" s="23">
        <v>9.6376266055319419</v>
      </c>
      <c r="O26" s="23">
        <v>9.8654073645264404</v>
      </c>
    </row>
    <row r="27" spans="1:15">
      <c r="A27" s="63" t="s">
        <v>794</v>
      </c>
      <c r="B27" s="23">
        <v>134.97082882141385</v>
      </c>
      <c r="C27" s="23">
        <v>136.55001680691197</v>
      </c>
      <c r="D27" s="23">
        <v>142.31670190794591</v>
      </c>
      <c r="E27" s="23">
        <v>147.52440933700882</v>
      </c>
      <c r="F27" s="23">
        <v>149.00583054622729</v>
      </c>
      <c r="G27" s="23">
        <v>157.1007011599398</v>
      </c>
      <c r="H27" s="23">
        <v>161.62791855628913</v>
      </c>
      <c r="I27" s="23">
        <v>168.61450830211112</v>
      </c>
      <c r="J27" s="23">
        <v>167.3480366524339</v>
      </c>
      <c r="K27" s="23">
        <v>167.91821294679713</v>
      </c>
      <c r="L27" s="23">
        <v>167.25839286603534</v>
      </c>
      <c r="M27" s="23">
        <v>145.45097261517256</v>
      </c>
      <c r="N27" s="23">
        <v>142.1724554925307</v>
      </c>
      <c r="O27" s="23">
        <v>148.57857844000907</v>
      </c>
    </row>
    <row r="28" spans="1:15">
      <c r="A28" s="63" t="s">
        <v>858</v>
      </c>
      <c r="B28" s="23">
        <v>147.13009903883005</v>
      </c>
      <c r="C28" s="23">
        <v>148.57748862812736</v>
      </c>
      <c r="D28" s="23">
        <v>154.2006251415014</v>
      </c>
      <c r="E28" s="23">
        <v>159.17754104984382</v>
      </c>
      <c r="F28" s="23">
        <v>160.25915814704183</v>
      </c>
      <c r="G28" s="23">
        <v>168.25892678163015</v>
      </c>
      <c r="H28" s="23">
        <v>172.66664512411091</v>
      </c>
      <c r="I28" s="23">
        <v>179.85166802615751</v>
      </c>
      <c r="J28" s="23">
        <v>178.3352883436859</v>
      </c>
      <c r="K28" s="23">
        <v>178.72962767469244</v>
      </c>
      <c r="L28" s="23">
        <v>178.34431150713505</v>
      </c>
      <c r="M28" s="23">
        <v>155.55183890837722</v>
      </c>
      <c r="N28" s="23">
        <v>151.81008209806265</v>
      </c>
      <c r="O28" s="23">
        <v>158.44398580453552</v>
      </c>
    </row>
  </sheetData>
  <mergeCells count="1">
    <mergeCell ref="B2:K4"/>
  </mergeCells>
  <hyperlinks>
    <hyperlink ref="A1" location="Forside!A1" display="Tilbage" xr:uid="{D450D33B-0D46-4ABE-A8BE-E3859DE371F3}"/>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AC9DF-CD41-4110-9137-3960B64934B2}">
  <sheetPr codeName="Ark39"/>
  <dimension ref="A1:L27"/>
  <sheetViews>
    <sheetView showGridLines="0" zoomScale="80" zoomScaleNormal="80" workbookViewId="0"/>
  </sheetViews>
  <sheetFormatPr defaultRowHeight="14.25"/>
  <sheetData>
    <row r="1" spans="1:12" ht="17.25">
      <c r="A1" s="74" t="s">
        <v>84</v>
      </c>
    </row>
    <row r="2" spans="1:12" s="34" customFormat="1" ht="21.75" customHeight="1">
      <c r="B2" s="103" t="s">
        <v>1065</v>
      </c>
      <c r="C2" s="103"/>
      <c r="D2" s="103"/>
      <c r="E2" s="103"/>
      <c r="F2" s="103"/>
      <c r="G2" s="103"/>
      <c r="H2" s="103"/>
      <c r="I2" s="103"/>
      <c r="J2" s="103"/>
      <c r="K2" s="103"/>
      <c r="L2" s="59"/>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5" spans="1:12" s="34" customFormat="1"/>
    <row r="6" spans="1:12" s="34" customFormat="1"/>
    <row r="7" spans="1:12" s="34" customFormat="1"/>
    <row r="21" spans="1:5">
      <c r="B21" t="s">
        <v>1066</v>
      </c>
    </row>
    <row r="22" spans="1:5">
      <c r="B22" t="s">
        <v>1067</v>
      </c>
    </row>
    <row r="25" spans="1:5">
      <c r="B25" t="s">
        <v>792</v>
      </c>
      <c r="C25" s="39" t="s">
        <v>661</v>
      </c>
      <c r="D25" s="39" t="s">
        <v>665</v>
      </c>
      <c r="E25" t="s">
        <v>669</v>
      </c>
    </row>
    <row r="26" spans="1:5">
      <c r="A26" t="s">
        <v>793</v>
      </c>
      <c r="B26">
        <v>100</v>
      </c>
      <c r="C26" s="23">
        <v>102.00688479615438</v>
      </c>
      <c r="D26" s="23">
        <v>109.87823141067335</v>
      </c>
      <c r="E26" s="23">
        <v>106.06842853395474</v>
      </c>
    </row>
    <row r="27" spans="1:5">
      <c r="A27" t="s">
        <v>791</v>
      </c>
      <c r="B27">
        <v>100</v>
      </c>
      <c r="C27" s="23">
        <v>80.890911032360975</v>
      </c>
      <c r="D27" s="23">
        <v>96.750778046951993</v>
      </c>
      <c r="E27" s="23">
        <v>94.097465535690048</v>
      </c>
    </row>
  </sheetData>
  <mergeCells count="1">
    <mergeCell ref="B2:K4"/>
  </mergeCells>
  <hyperlinks>
    <hyperlink ref="A1" location="Forside!A1" display="Tilbage" xr:uid="{2DD579BB-5D83-4424-99A3-F18803468EA7}"/>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CA30-AD27-423E-8331-41AE250B7B99}">
  <sheetPr codeName="Ark53"/>
  <dimension ref="A1:BN181"/>
  <sheetViews>
    <sheetView showGridLines="0" zoomScale="80" zoomScaleNormal="80" workbookViewId="0"/>
  </sheetViews>
  <sheetFormatPr defaultRowHeight="14.25"/>
  <cols>
    <col min="1" max="21" width="8.75" customWidth="1"/>
    <col min="22" max="23" width="8.25" bestFit="1" customWidth="1"/>
    <col min="24" max="24" width="8.375" bestFit="1" customWidth="1"/>
    <col min="25" max="25" width="8" bestFit="1" customWidth="1"/>
    <col min="26" max="26" width="9.625" bestFit="1" customWidth="1"/>
    <col min="27" max="27" width="8" bestFit="1" customWidth="1"/>
    <col min="28" max="29" width="8.25" bestFit="1" customWidth="1"/>
    <col min="30" max="30" width="8.375" bestFit="1" customWidth="1"/>
    <col min="31" max="31" width="8.875" bestFit="1" customWidth="1"/>
    <col min="32" max="32" width="8" bestFit="1" customWidth="1"/>
    <col min="33" max="33" width="8.875" bestFit="1" customWidth="1"/>
    <col min="34" max="34" width="9.625" bestFit="1" customWidth="1"/>
    <col min="35" max="38" width="14.5" bestFit="1" customWidth="1"/>
    <col min="39" max="39" width="18.75" bestFit="1" customWidth="1"/>
    <col min="40" max="40" width="15.875" bestFit="1" customWidth="1"/>
    <col min="41" max="48" width="14.5" bestFit="1" customWidth="1"/>
    <col min="49" max="49" width="18.375" bestFit="1" customWidth="1"/>
    <col min="50" max="50" width="15.5" bestFit="1" customWidth="1"/>
    <col min="51" max="58" width="14.5" bestFit="1" customWidth="1"/>
    <col min="59" max="59" width="18.625" bestFit="1" customWidth="1"/>
    <col min="60" max="60" width="15.75" bestFit="1" customWidth="1"/>
    <col min="61" max="62" width="14.5" bestFit="1" customWidth="1"/>
    <col min="63" max="63" width="18.625" bestFit="1" customWidth="1"/>
    <col min="64" max="64" width="15.75" bestFit="1" customWidth="1"/>
    <col min="65" max="65" width="19" bestFit="1" customWidth="1"/>
    <col min="66" max="66" width="16.125" bestFit="1" customWidth="1"/>
  </cols>
  <sheetData>
    <row r="1" spans="1:66" ht="17.25">
      <c r="A1" s="74" t="s">
        <v>84</v>
      </c>
    </row>
    <row r="2" spans="1:66">
      <c r="B2" s="104" t="s">
        <v>1176</v>
      </c>
      <c r="C2" s="104"/>
      <c r="D2" s="104"/>
      <c r="E2" s="104"/>
      <c r="F2" s="104"/>
      <c r="G2" s="104"/>
      <c r="H2" s="104"/>
      <c r="I2" s="104"/>
      <c r="J2" s="104"/>
      <c r="K2" s="104"/>
    </row>
    <row r="3" spans="1:66" s="27" customFormat="1">
      <c r="A3"/>
      <c r="B3" s="104"/>
      <c r="C3" s="104"/>
      <c r="D3" s="104"/>
      <c r="E3" s="104"/>
      <c r="F3" s="104"/>
      <c r="G3" s="104"/>
      <c r="H3" s="104"/>
      <c r="I3" s="104"/>
      <c r="J3" s="104"/>
      <c r="K3" s="104"/>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row>
    <row r="4" spans="1:66" s="27" customFormat="1">
      <c r="A4"/>
      <c r="B4" s="104"/>
      <c r="C4" s="104"/>
      <c r="D4" s="104"/>
      <c r="E4" s="104"/>
      <c r="F4" s="104"/>
      <c r="G4" s="104"/>
      <c r="H4" s="104"/>
      <c r="I4" s="104"/>
      <c r="J4" s="104"/>
      <c r="K4" s="10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row>
    <row r="5" spans="1:66" s="27" customFormat="1">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row>
    <row r="6" spans="1:66" s="27" customFormat="1">
      <c r="A6"/>
      <c r="B6"/>
      <c r="C6"/>
      <c r="D6"/>
      <c r="E6"/>
      <c r="F6"/>
      <c r="G6"/>
      <c r="H6"/>
      <c r="I6"/>
      <c r="J6"/>
    </row>
    <row r="7" spans="1:66" s="27" customFormat="1">
      <c r="A7"/>
      <c r="B7"/>
      <c r="C7"/>
      <c r="D7"/>
      <c r="E7"/>
      <c r="F7"/>
      <c r="G7"/>
      <c r="H7"/>
      <c r="I7"/>
      <c r="J7"/>
    </row>
    <row r="8" spans="1:66" s="27" customFormat="1">
      <c r="A8"/>
      <c r="B8"/>
      <c r="C8"/>
      <c r="D8"/>
      <c r="E8"/>
      <c r="F8"/>
      <c r="G8"/>
      <c r="H8"/>
      <c r="I8"/>
      <c r="J8"/>
    </row>
    <row r="9" spans="1:66" s="27" customFormat="1">
      <c r="A9"/>
      <c r="B9"/>
      <c r="C9"/>
      <c r="D9"/>
      <c r="E9"/>
      <c r="F9"/>
      <c r="G9"/>
      <c r="H9"/>
      <c r="I9"/>
      <c r="J9"/>
    </row>
    <row r="10" spans="1:66" s="27" customFormat="1">
      <c r="A10"/>
      <c r="B10"/>
      <c r="C10"/>
      <c r="D10"/>
      <c r="E10"/>
      <c r="F10"/>
      <c r="G10"/>
      <c r="H10"/>
      <c r="I10"/>
      <c r="J10"/>
    </row>
    <row r="11" spans="1:66" s="27" customFormat="1">
      <c r="A11"/>
      <c r="B11"/>
      <c r="C11"/>
      <c r="D11"/>
      <c r="E11"/>
      <c r="F11"/>
      <c r="G11"/>
      <c r="H11"/>
      <c r="I11"/>
      <c r="J11"/>
    </row>
    <row r="12" spans="1:66" s="27" customFormat="1">
      <c r="A12"/>
      <c r="B12"/>
      <c r="C12"/>
      <c r="D12"/>
      <c r="E12"/>
      <c r="F12"/>
      <c r="G12"/>
      <c r="H12"/>
      <c r="I12"/>
      <c r="J12"/>
    </row>
    <row r="13" spans="1:66" s="27" customFormat="1">
      <c r="A13"/>
      <c r="B13"/>
      <c r="C13"/>
      <c r="D13"/>
      <c r="E13"/>
      <c r="F13"/>
      <c r="G13"/>
      <c r="H13"/>
      <c r="I13"/>
      <c r="J13"/>
    </row>
    <row r="14" spans="1:66" s="27" customFormat="1">
      <c r="A14"/>
      <c r="B14"/>
      <c r="C14"/>
      <c r="D14"/>
      <c r="E14"/>
      <c r="F14"/>
      <c r="G14"/>
      <c r="H14"/>
      <c r="I14"/>
      <c r="J14"/>
    </row>
    <row r="15" spans="1:66" s="27" customFormat="1"/>
    <row r="16" spans="1:66" s="27" customFormat="1"/>
    <row r="17" spans="1:17" s="27" customFormat="1"/>
    <row r="18" spans="1:17" s="27" customFormat="1"/>
    <row r="19" spans="1:17" s="27" customFormat="1"/>
    <row r="20" spans="1:17" s="27" customFormat="1"/>
    <row r="21" spans="1:17" s="39" customFormat="1">
      <c r="B21" s="18" t="s">
        <v>1068</v>
      </c>
    </row>
    <row r="22" spans="1:17" s="39" customFormat="1">
      <c r="B22" s="27" t="s">
        <v>659</v>
      </c>
    </row>
    <row r="23" spans="1:17" s="39" customFormat="1"/>
    <row r="24" spans="1:17" s="27" customFormat="1">
      <c r="A24" s="30"/>
    </row>
    <row r="25" spans="1:17" s="27" customFormat="1">
      <c r="A25" s="30" t="s">
        <v>657</v>
      </c>
      <c r="B25" s="9">
        <v>81.454545454545453</v>
      </c>
      <c r="C25" s="9">
        <v>81.454545454545453</v>
      </c>
      <c r="D25" s="9">
        <v>81.454545454545453</v>
      </c>
      <c r="E25" s="9">
        <v>81.454545454545453</v>
      </c>
      <c r="F25" s="9">
        <v>81.454545454545453</v>
      </c>
      <c r="G25" s="9">
        <v>81.454545454545453</v>
      </c>
      <c r="H25" s="9">
        <v>81.454545454545453</v>
      </c>
      <c r="I25" s="9">
        <v>81.454545454545453</v>
      </c>
      <c r="J25" s="9"/>
      <c r="K25" s="9"/>
    </row>
    <row r="26" spans="1:17" s="27" customFormat="1">
      <c r="A26" s="30">
        <v>2020</v>
      </c>
      <c r="B26" s="9"/>
      <c r="C26" s="9"/>
      <c r="D26" s="9"/>
      <c r="E26" s="9"/>
      <c r="G26" s="9"/>
      <c r="H26" s="9"/>
      <c r="I26" s="9"/>
      <c r="J26" s="9">
        <v>71.5</v>
      </c>
      <c r="K26" s="9">
        <v>71.5</v>
      </c>
    </row>
    <row r="27" spans="1:17" s="27" customFormat="1">
      <c r="A27" s="30">
        <v>2021</v>
      </c>
      <c r="B27" s="9"/>
      <c r="C27" s="9"/>
      <c r="D27" s="9"/>
      <c r="E27" s="9"/>
      <c r="F27" s="9"/>
      <c r="H27" s="9"/>
      <c r="I27" s="9"/>
      <c r="J27" s="9"/>
      <c r="K27" s="9"/>
      <c r="L27" s="9">
        <v>75.5</v>
      </c>
      <c r="M27" s="9">
        <v>75.5</v>
      </c>
    </row>
    <row r="28" spans="1:17" s="27" customFormat="1">
      <c r="A28" s="30">
        <v>2022</v>
      </c>
      <c r="B28" s="9"/>
      <c r="C28" s="9"/>
      <c r="D28" s="9"/>
      <c r="E28" s="9"/>
      <c r="F28" s="9"/>
      <c r="G28" s="9"/>
      <c r="I28" s="9"/>
      <c r="J28" s="9"/>
      <c r="K28" s="9"/>
      <c r="N28" s="9">
        <v>72.5</v>
      </c>
      <c r="O28" s="9">
        <v>72.5</v>
      </c>
    </row>
    <row r="29" spans="1:17" s="27" customFormat="1">
      <c r="A29" t="s">
        <v>658</v>
      </c>
      <c r="B29" s="9"/>
      <c r="C29" s="9"/>
      <c r="D29" s="9"/>
      <c r="E29" s="9"/>
      <c r="F29" s="9"/>
      <c r="G29" s="9"/>
      <c r="H29" s="9"/>
      <c r="J29" s="9"/>
      <c r="K29" s="9"/>
      <c r="P29" s="9">
        <v>74</v>
      </c>
      <c r="Q29" s="9">
        <v>74</v>
      </c>
    </row>
    <row r="30" spans="1:17" s="27" customFormat="1">
      <c r="A30"/>
      <c r="B30"/>
      <c r="C30"/>
    </row>
    <row r="31" spans="1:17" s="27" customFormat="1">
      <c r="A31"/>
      <c r="B31"/>
      <c r="C31"/>
    </row>
    <row r="32" spans="1:17" s="27" customFormat="1">
      <c r="A32"/>
      <c r="B32"/>
      <c r="C32"/>
    </row>
    <row r="33" spans="1:8" s="27" customFormat="1">
      <c r="A33"/>
      <c r="B33"/>
      <c r="C33"/>
    </row>
    <row r="34" spans="1:8" s="27" customFormat="1">
      <c r="A34"/>
      <c r="B34"/>
      <c r="C34"/>
    </row>
    <row r="35" spans="1:8" s="27" customFormat="1"/>
    <row r="36" spans="1:8" s="27" customFormat="1"/>
    <row r="37" spans="1:8">
      <c r="A37" t="s">
        <v>317</v>
      </c>
      <c r="B37" t="s">
        <v>599</v>
      </c>
      <c r="C37" t="s">
        <v>599</v>
      </c>
      <c r="D37" t="s">
        <v>600</v>
      </c>
      <c r="E37" t="s">
        <v>601</v>
      </c>
      <c r="F37" t="s">
        <v>602</v>
      </c>
      <c r="G37" t="s">
        <v>603</v>
      </c>
      <c r="H37" t="s">
        <v>604</v>
      </c>
    </row>
    <row r="38" spans="1:8">
      <c r="A38" t="s">
        <v>19</v>
      </c>
      <c r="B38" t="s">
        <v>605</v>
      </c>
      <c r="C38" t="s">
        <v>606</v>
      </c>
      <c r="D38" t="s">
        <v>607</v>
      </c>
      <c r="E38">
        <v>1083</v>
      </c>
      <c r="F38" t="s">
        <v>509</v>
      </c>
      <c r="G38">
        <v>35571</v>
      </c>
      <c r="H38">
        <v>74</v>
      </c>
    </row>
    <row r="39" spans="1:8">
      <c r="A39" t="s">
        <v>19</v>
      </c>
      <c r="B39" t="s">
        <v>605</v>
      </c>
      <c r="C39" t="s">
        <v>606</v>
      </c>
      <c r="D39" t="s">
        <v>607</v>
      </c>
      <c r="E39">
        <v>1085</v>
      </c>
      <c r="F39" t="s">
        <v>511</v>
      </c>
      <c r="G39">
        <v>13368</v>
      </c>
      <c r="H39">
        <v>89</v>
      </c>
    </row>
    <row r="40" spans="1:8">
      <c r="A40" t="s">
        <v>19</v>
      </c>
      <c r="B40" t="s">
        <v>605</v>
      </c>
      <c r="C40" t="s">
        <v>606</v>
      </c>
      <c r="D40" t="s">
        <v>607</v>
      </c>
      <c r="E40">
        <v>1081</v>
      </c>
      <c r="F40" t="s">
        <v>507</v>
      </c>
      <c r="G40">
        <v>10147</v>
      </c>
      <c r="H40">
        <v>86</v>
      </c>
    </row>
    <row r="41" spans="1:8">
      <c r="A41" t="s">
        <v>19</v>
      </c>
      <c r="B41" t="s">
        <v>605</v>
      </c>
      <c r="C41" t="s">
        <v>606</v>
      </c>
      <c r="D41" t="s">
        <v>607</v>
      </c>
      <c r="E41">
        <v>1082</v>
      </c>
      <c r="F41" t="s">
        <v>508</v>
      </c>
      <c r="G41">
        <v>37667</v>
      </c>
      <c r="H41">
        <v>89</v>
      </c>
    </row>
    <row r="42" spans="1:8">
      <c r="A42" t="s">
        <v>19</v>
      </c>
      <c r="B42" t="s">
        <v>605</v>
      </c>
      <c r="C42" t="s">
        <v>606</v>
      </c>
      <c r="D42" t="s">
        <v>607</v>
      </c>
      <c r="E42">
        <v>1084</v>
      </c>
      <c r="F42" t="s">
        <v>510</v>
      </c>
      <c r="G42">
        <v>18107</v>
      </c>
      <c r="H42">
        <v>69</v>
      </c>
    </row>
    <row r="43" spans="1:8">
      <c r="A43" t="s">
        <v>19</v>
      </c>
      <c r="B43" t="s">
        <v>605</v>
      </c>
      <c r="C43" t="s">
        <v>606</v>
      </c>
      <c r="D43" t="s">
        <v>607</v>
      </c>
      <c r="E43">
        <v>1000</v>
      </c>
      <c r="F43" t="s">
        <v>556</v>
      </c>
      <c r="G43">
        <v>114860</v>
      </c>
      <c r="H43">
        <v>81</v>
      </c>
    </row>
    <row r="44" spans="1:8">
      <c r="A44" t="s">
        <v>20</v>
      </c>
      <c r="B44" t="s">
        <v>608</v>
      </c>
      <c r="C44" t="s">
        <v>609</v>
      </c>
      <c r="D44" t="s">
        <v>610</v>
      </c>
      <c r="E44">
        <v>1083</v>
      </c>
      <c r="F44" t="s">
        <v>509</v>
      </c>
      <c r="G44">
        <v>48195</v>
      </c>
      <c r="H44">
        <v>81</v>
      </c>
    </row>
    <row r="45" spans="1:8">
      <c r="A45" t="s">
        <v>20</v>
      </c>
      <c r="B45" t="s">
        <v>611</v>
      </c>
      <c r="C45" t="s">
        <v>612</v>
      </c>
      <c r="D45" t="s">
        <v>613</v>
      </c>
      <c r="E45">
        <v>1083</v>
      </c>
      <c r="F45" t="s">
        <v>509</v>
      </c>
      <c r="G45">
        <v>48628</v>
      </c>
      <c r="H45">
        <v>81</v>
      </c>
    </row>
    <row r="46" spans="1:8">
      <c r="A46" t="s">
        <v>20</v>
      </c>
      <c r="B46" t="s">
        <v>614</v>
      </c>
      <c r="C46" t="s">
        <v>615</v>
      </c>
      <c r="D46" t="s">
        <v>616</v>
      </c>
      <c r="E46">
        <v>1083</v>
      </c>
      <c r="F46" t="s">
        <v>509</v>
      </c>
      <c r="G46">
        <v>48300</v>
      </c>
      <c r="H46">
        <v>78</v>
      </c>
    </row>
    <row r="47" spans="1:8">
      <c r="A47" t="s">
        <v>20</v>
      </c>
      <c r="B47" t="s">
        <v>605</v>
      </c>
      <c r="C47" t="s">
        <v>617</v>
      </c>
      <c r="D47" t="s">
        <v>618</v>
      </c>
      <c r="E47">
        <v>1083</v>
      </c>
      <c r="F47" t="s">
        <v>509</v>
      </c>
      <c r="G47">
        <v>57232</v>
      </c>
      <c r="H47">
        <v>79</v>
      </c>
    </row>
    <row r="48" spans="1:8">
      <c r="A48" t="s">
        <v>20</v>
      </c>
      <c r="B48" t="s">
        <v>608</v>
      </c>
      <c r="C48" t="s">
        <v>609</v>
      </c>
      <c r="D48" t="s">
        <v>610</v>
      </c>
      <c r="E48">
        <v>1085</v>
      </c>
      <c r="F48" t="s">
        <v>511</v>
      </c>
      <c r="G48">
        <v>16667</v>
      </c>
      <c r="H48">
        <v>87</v>
      </c>
    </row>
    <row r="49" spans="1:8">
      <c r="A49" t="s">
        <v>20</v>
      </c>
      <c r="B49" t="s">
        <v>611</v>
      </c>
      <c r="C49" t="s">
        <v>612</v>
      </c>
      <c r="D49" t="s">
        <v>613</v>
      </c>
      <c r="E49">
        <v>1085</v>
      </c>
      <c r="F49" t="s">
        <v>511</v>
      </c>
      <c r="G49">
        <v>15629</v>
      </c>
      <c r="H49">
        <v>85</v>
      </c>
    </row>
    <row r="50" spans="1:8">
      <c r="A50" t="s">
        <v>20</v>
      </c>
      <c r="B50" t="s">
        <v>614</v>
      </c>
      <c r="C50" t="s">
        <v>615</v>
      </c>
      <c r="D50" t="s">
        <v>616</v>
      </c>
      <c r="E50">
        <v>1085</v>
      </c>
      <c r="F50" t="s">
        <v>511</v>
      </c>
      <c r="G50">
        <v>16318</v>
      </c>
      <c r="H50">
        <v>79</v>
      </c>
    </row>
    <row r="51" spans="1:8">
      <c r="A51" t="s">
        <v>20</v>
      </c>
      <c r="B51" t="s">
        <v>605</v>
      </c>
      <c r="C51" t="s">
        <v>617</v>
      </c>
      <c r="D51" t="s">
        <v>618</v>
      </c>
      <c r="E51">
        <v>1085</v>
      </c>
      <c r="F51" t="s">
        <v>511</v>
      </c>
      <c r="G51">
        <v>15406</v>
      </c>
      <c r="H51">
        <v>77</v>
      </c>
    </row>
    <row r="52" spans="1:8">
      <c r="A52" t="s">
        <v>20</v>
      </c>
      <c r="B52" t="s">
        <v>608</v>
      </c>
      <c r="C52" t="s">
        <v>609</v>
      </c>
      <c r="D52" t="s">
        <v>610</v>
      </c>
      <c r="E52">
        <v>1081</v>
      </c>
      <c r="F52" t="s">
        <v>507</v>
      </c>
      <c r="G52">
        <v>16451</v>
      </c>
      <c r="H52">
        <v>90</v>
      </c>
    </row>
    <row r="53" spans="1:8">
      <c r="A53" t="s">
        <v>20</v>
      </c>
      <c r="B53" t="s">
        <v>611</v>
      </c>
      <c r="C53" t="s">
        <v>612</v>
      </c>
      <c r="D53" t="s">
        <v>613</v>
      </c>
      <c r="E53">
        <v>1081</v>
      </c>
      <c r="F53" t="s">
        <v>507</v>
      </c>
      <c r="G53">
        <v>17879</v>
      </c>
      <c r="H53">
        <v>92</v>
      </c>
    </row>
    <row r="54" spans="1:8">
      <c r="A54" t="s">
        <v>20</v>
      </c>
      <c r="B54" t="s">
        <v>614</v>
      </c>
      <c r="C54" t="s">
        <v>615</v>
      </c>
      <c r="D54" t="s">
        <v>616</v>
      </c>
      <c r="E54">
        <v>1081</v>
      </c>
      <c r="F54" t="s">
        <v>507</v>
      </c>
      <c r="G54">
        <v>17635</v>
      </c>
      <c r="H54">
        <v>92</v>
      </c>
    </row>
    <row r="55" spans="1:8">
      <c r="A55" t="s">
        <v>20</v>
      </c>
      <c r="B55" t="s">
        <v>605</v>
      </c>
      <c r="C55" t="s">
        <v>617</v>
      </c>
      <c r="D55" t="s">
        <v>618</v>
      </c>
      <c r="E55">
        <v>1081</v>
      </c>
      <c r="F55" t="s">
        <v>507</v>
      </c>
      <c r="G55">
        <v>21449</v>
      </c>
      <c r="H55">
        <v>93</v>
      </c>
    </row>
    <row r="56" spans="1:8">
      <c r="A56" t="s">
        <v>20</v>
      </c>
      <c r="B56" t="s">
        <v>608</v>
      </c>
      <c r="C56" t="s">
        <v>609</v>
      </c>
      <c r="D56" t="s">
        <v>610</v>
      </c>
      <c r="E56">
        <v>1082</v>
      </c>
      <c r="F56" t="s">
        <v>508</v>
      </c>
      <c r="G56">
        <v>42086</v>
      </c>
      <c r="H56">
        <v>87</v>
      </c>
    </row>
    <row r="57" spans="1:8">
      <c r="A57" t="s">
        <v>20</v>
      </c>
      <c r="B57" t="s">
        <v>611</v>
      </c>
      <c r="C57" t="s">
        <v>612</v>
      </c>
      <c r="D57" t="s">
        <v>613</v>
      </c>
      <c r="E57">
        <v>1082</v>
      </c>
      <c r="F57" t="s">
        <v>508</v>
      </c>
      <c r="G57">
        <v>41539</v>
      </c>
      <c r="H57">
        <v>86</v>
      </c>
    </row>
    <row r="58" spans="1:8">
      <c r="A58" t="s">
        <v>20</v>
      </c>
      <c r="B58" t="s">
        <v>614</v>
      </c>
      <c r="C58" t="s">
        <v>615</v>
      </c>
      <c r="D58" t="s">
        <v>616</v>
      </c>
      <c r="E58">
        <v>1082</v>
      </c>
      <c r="F58" t="s">
        <v>508</v>
      </c>
      <c r="G58">
        <v>39637</v>
      </c>
      <c r="H58">
        <v>82</v>
      </c>
    </row>
    <row r="59" spans="1:8">
      <c r="A59" t="s">
        <v>20</v>
      </c>
      <c r="B59" t="s">
        <v>605</v>
      </c>
      <c r="C59" t="s">
        <v>617</v>
      </c>
      <c r="D59" t="s">
        <v>618</v>
      </c>
      <c r="E59">
        <v>1082</v>
      </c>
      <c r="F59" t="s">
        <v>508</v>
      </c>
      <c r="G59">
        <v>45256</v>
      </c>
      <c r="H59">
        <v>84</v>
      </c>
    </row>
    <row r="60" spans="1:8">
      <c r="A60" t="s">
        <v>20</v>
      </c>
      <c r="B60" t="s">
        <v>608</v>
      </c>
      <c r="C60" t="s">
        <v>609</v>
      </c>
      <c r="D60" t="s">
        <v>610</v>
      </c>
      <c r="E60">
        <v>1084</v>
      </c>
      <c r="F60" t="s">
        <v>510</v>
      </c>
      <c r="G60">
        <v>23026</v>
      </c>
      <c r="H60">
        <v>65</v>
      </c>
    </row>
    <row r="61" spans="1:8">
      <c r="A61" t="s">
        <v>20</v>
      </c>
      <c r="B61" t="s">
        <v>611</v>
      </c>
      <c r="C61" t="s">
        <v>612</v>
      </c>
      <c r="D61" t="s">
        <v>613</v>
      </c>
      <c r="E61">
        <v>1084</v>
      </c>
      <c r="F61" t="s">
        <v>510</v>
      </c>
      <c r="G61">
        <v>19330</v>
      </c>
      <c r="H61">
        <v>53</v>
      </c>
    </row>
    <row r="62" spans="1:8">
      <c r="A62" t="s">
        <v>20</v>
      </c>
      <c r="B62" t="s">
        <v>614</v>
      </c>
      <c r="C62" t="s">
        <v>615</v>
      </c>
      <c r="D62" t="s">
        <v>616</v>
      </c>
      <c r="E62">
        <v>1084</v>
      </c>
      <c r="F62" t="s">
        <v>510</v>
      </c>
      <c r="G62">
        <v>25486</v>
      </c>
      <c r="H62">
        <v>53</v>
      </c>
    </row>
    <row r="63" spans="1:8">
      <c r="A63" t="s">
        <v>20</v>
      </c>
      <c r="B63" t="s">
        <v>605</v>
      </c>
      <c r="C63" t="s">
        <v>617</v>
      </c>
      <c r="D63" t="s">
        <v>618</v>
      </c>
      <c r="E63">
        <v>1084</v>
      </c>
      <c r="F63" t="s">
        <v>510</v>
      </c>
      <c r="G63">
        <v>37807</v>
      </c>
      <c r="H63">
        <v>63</v>
      </c>
    </row>
    <row r="64" spans="1:8">
      <c r="A64" t="s">
        <v>20</v>
      </c>
      <c r="B64" t="s">
        <v>608</v>
      </c>
      <c r="C64" t="s">
        <v>609</v>
      </c>
      <c r="D64" t="s">
        <v>610</v>
      </c>
      <c r="E64">
        <v>1000</v>
      </c>
      <c r="F64" t="s">
        <v>556</v>
      </c>
      <c r="G64">
        <v>146425</v>
      </c>
      <c r="H64">
        <v>82</v>
      </c>
    </row>
    <row r="65" spans="1:8">
      <c r="A65" t="s">
        <v>20</v>
      </c>
      <c r="B65" t="s">
        <v>611</v>
      </c>
      <c r="C65" t="s">
        <v>612</v>
      </c>
      <c r="D65" t="s">
        <v>613</v>
      </c>
      <c r="E65">
        <v>1000</v>
      </c>
      <c r="F65" t="s">
        <v>556</v>
      </c>
      <c r="G65">
        <v>143005</v>
      </c>
      <c r="H65">
        <v>80</v>
      </c>
    </row>
    <row r="66" spans="1:8">
      <c r="A66" t="s">
        <v>20</v>
      </c>
      <c r="B66" t="s">
        <v>614</v>
      </c>
      <c r="C66" t="s">
        <v>615</v>
      </c>
      <c r="D66" t="s">
        <v>616</v>
      </c>
      <c r="E66">
        <v>1000</v>
      </c>
      <c r="F66" t="s">
        <v>556</v>
      </c>
      <c r="G66">
        <v>147376</v>
      </c>
      <c r="H66">
        <v>77</v>
      </c>
    </row>
    <row r="67" spans="1:8">
      <c r="A67" t="s">
        <v>20</v>
      </c>
      <c r="B67" t="s">
        <v>605</v>
      </c>
      <c r="C67" t="s">
        <v>617</v>
      </c>
      <c r="D67" t="s">
        <v>618</v>
      </c>
      <c r="E67">
        <v>1000</v>
      </c>
      <c r="F67" t="s">
        <v>556</v>
      </c>
      <c r="G67">
        <v>177150</v>
      </c>
      <c r="H67">
        <v>78</v>
      </c>
    </row>
    <row r="68" spans="1:8">
      <c r="A68" t="s">
        <v>21</v>
      </c>
      <c r="B68" t="s">
        <v>608</v>
      </c>
      <c r="C68" t="s">
        <v>619</v>
      </c>
      <c r="D68" t="s">
        <v>620</v>
      </c>
      <c r="E68">
        <v>1083</v>
      </c>
      <c r="F68" t="s">
        <v>509</v>
      </c>
      <c r="G68">
        <v>53772</v>
      </c>
      <c r="H68">
        <v>81</v>
      </c>
    </row>
    <row r="69" spans="1:8">
      <c r="A69" t="s">
        <v>21</v>
      </c>
      <c r="B69" t="s">
        <v>611</v>
      </c>
      <c r="C69" t="s">
        <v>621</v>
      </c>
      <c r="D69" t="s">
        <v>622</v>
      </c>
      <c r="E69">
        <v>1083</v>
      </c>
      <c r="F69" t="s">
        <v>509</v>
      </c>
      <c r="G69">
        <v>55416</v>
      </c>
      <c r="H69">
        <v>81</v>
      </c>
    </row>
    <row r="70" spans="1:8">
      <c r="A70" t="s">
        <v>21</v>
      </c>
      <c r="B70" t="s">
        <v>614</v>
      </c>
      <c r="C70" t="s">
        <v>623</v>
      </c>
      <c r="D70" t="s">
        <v>624</v>
      </c>
      <c r="E70">
        <v>1083</v>
      </c>
      <c r="F70" t="s">
        <v>509</v>
      </c>
      <c r="G70">
        <v>48154</v>
      </c>
      <c r="H70">
        <v>82</v>
      </c>
    </row>
    <row r="71" spans="1:8">
      <c r="A71" t="s">
        <v>21</v>
      </c>
      <c r="B71" t="s">
        <v>605</v>
      </c>
      <c r="C71" t="s">
        <v>625</v>
      </c>
      <c r="D71" t="s">
        <v>626</v>
      </c>
      <c r="E71">
        <v>1083</v>
      </c>
      <c r="F71" t="s">
        <v>509</v>
      </c>
      <c r="G71">
        <v>53965</v>
      </c>
      <c r="H71">
        <v>83</v>
      </c>
    </row>
    <row r="72" spans="1:8">
      <c r="A72" t="s">
        <v>21</v>
      </c>
      <c r="B72" t="s">
        <v>608</v>
      </c>
      <c r="C72" t="s">
        <v>619</v>
      </c>
      <c r="D72" t="s">
        <v>620</v>
      </c>
      <c r="E72">
        <v>1085</v>
      </c>
      <c r="F72" t="s">
        <v>511</v>
      </c>
      <c r="G72">
        <v>16123</v>
      </c>
      <c r="H72">
        <v>70</v>
      </c>
    </row>
    <row r="73" spans="1:8">
      <c r="A73" t="s">
        <v>21</v>
      </c>
      <c r="B73" t="s">
        <v>611</v>
      </c>
      <c r="C73" t="s">
        <v>621</v>
      </c>
      <c r="D73" t="s">
        <v>622</v>
      </c>
      <c r="E73">
        <v>1085</v>
      </c>
      <c r="F73" t="s">
        <v>511</v>
      </c>
      <c r="G73">
        <v>18127</v>
      </c>
      <c r="H73">
        <v>69</v>
      </c>
    </row>
    <row r="74" spans="1:8">
      <c r="A74" t="s">
        <v>21</v>
      </c>
      <c r="B74" t="s">
        <v>614</v>
      </c>
      <c r="C74" t="s">
        <v>623</v>
      </c>
      <c r="D74" t="s">
        <v>624</v>
      </c>
      <c r="E74">
        <v>1085</v>
      </c>
      <c r="F74" t="s">
        <v>511</v>
      </c>
      <c r="G74">
        <v>17109</v>
      </c>
      <c r="H74">
        <v>72</v>
      </c>
    </row>
    <row r="75" spans="1:8">
      <c r="A75" t="s">
        <v>21</v>
      </c>
      <c r="B75" t="s">
        <v>605</v>
      </c>
      <c r="C75" t="s">
        <v>625</v>
      </c>
      <c r="D75" t="s">
        <v>626</v>
      </c>
      <c r="E75">
        <v>1085</v>
      </c>
      <c r="F75" t="s">
        <v>511</v>
      </c>
      <c r="G75">
        <v>22125</v>
      </c>
      <c r="H75">
        <v>80</v>
      </c>
    </row>
    <row r="76" spans="1:8">
      <c r="A76" t="s">
        <v>21</v>
      </c>
      <c r="B76" t="s">
        <v>608</v>
      </c>
      <c r="C76" t="s">
        <v>619</v>
      </c>
      <c r="D76" t="s">
        <v>620</v>
      </c>
      <c r="E76">
        <v>1081</v>
      </c>
      <c r="F76" t="s">
        <v>507</v>
      </c>
      <c r="G76">
        <v>20607</v>
      </c>
      <c r="H76">
        <v>93</v>
      </c>
    </row>
    <row r="77" spans="1:8">
      <c r="A77" t="s">
        <v>21</v>
      </c>
      <c r="B77" t="s">
        <v>611</v>
      </c>
      <c r="C77" t="s">
        <v>621</v>
      </c>
      <c r="D77" t="s">
        <v>622</v>
      </c>
      <c r="E77">
        <v>1081</v>
      </c>
      <c r="F77" t="s">
        <v>507</v>
      </c>
      <c r="G77">
        <v>21437</v>
      </c>
      <c r="H77">
        <v>93</v>
      </c>
    </row>
    <row r="78" spans="1:8">
      <c r="A78" t="s">
        <v>21</v>
      </c>
      <c r="B78" t="s">
        <v>614</v>
      </c>
      <c r="C78" t="s">
        <v>623</v>
      </c>
      <c r="D78" t="s">
        <v>624</v>
      </c>
      <c r="E78">
        <v>1081</v>
      </c>
      <c r="F78" t="s">
        <v>507</v>
      </c>
      <c r="G78">
        <v>19072</v>
      </c>
      <c r="H78">
        <v>94</v>
      </c>
    </row>
    <row r="79" spans="1:8">
      <c r="A79" t="s">
        <v>21</v>
      </c>
      <c r="B79" t="s">
        <v>605</v>
      </c>
      <c r="C79" t="s">
        <v>625</v>
      </c>
      <c r="D79" t="s">
        <v>626</v>
      </c>
      <c r="E79">
        <v>1081</v>
      </c>
      <c r="F79" t="s">
        <v>507</v>
      </c>
      <c r="G79">
        <v>22785</v>
      </c>
      <c r="H79">
        <v>95</v>
      </c>
    </row>
    <row r="80" spans="1:8">
      <c r="A80" t="s">
        <v>21</v>
      </c>
      <c r="B80" t="s">
        <v>608</v>
      </c>
      <c r="C80" t="s">
        <v>619</v>
      </c>
      <c r="D80" t="s">
        <v>620</v>
      </c>
      <c r="E80">
        <v>1082</v>
      </c>
      <c r="F80" t="s">
        <v>508</v>
      </c>
      <c r="G80">
        <v>42426</v>
      </c>
      <c r="H80">
        <v>85</v>
      </c>
    </row>
    <row r="81" spans="1:8">
      <c r="A81" t="s">
        <v>21</v>
      </c>
      <c r="B81" t="s">
        <v>611</v>
      </c>
      <c r="C81" t="s">
        <v>621</v>
      </c>
      <c r="D81" t="s">
        <v>622</v>
      </c>
      <c r="E81">
        <v>1082</v>
      </c>
      <c r="F81" t="s">
        <v>508</v>
      </c>
      <c r="G81">
        <v>43874</v>
      </c>
      <c r="H81">
        <v>84</v>
      </c>
    </row>
    <row r="82" spans="1:8">
      <c r="A82" t="s">
        <v>21</v>
      </c>
      <c r="B82" t="s">
        <v>614</v>
      </c>
      <c r="C82" t="s">
        <v>623</v>
      </c>
      <c r="D82" t="s">
        <v>624</v>
      </c>
      <c r="E82">
        <v>1082</v>
      </c>
      <c r="F82" t="s">
        <v>508</v>
      </c>
      <c r="G82">
        <v>37524</v>
      </c>
      <c r="H82">
        <v>86</v>
      </c>
    </row>
    <row r="83" spans="1:8">
      <c r="A83" t="s">
        <v>21</v>
      </c>
      <c r="B83" t="s">
        <v>605</v>
      </c>
      <c r="C83" t="s">
        <v>625</v>
      </c>
      <c r="D83" t="s">
        <v>626</v>
      </c>
      <c r="E83">
        <v>1082</v>
      </c>
      <c r="F83" t="s">
        <v>508</v>
      </c>
      <c r="G83">
        <v>43048</v>
      </c>
      <c r="H83">
        <v>88</v>
      </c>
    </row>
    <row r="84" spans="1:8">
      <c r="A84" t="s">
        <v>21</v>
      </c>
      <c r="B84" t="s">
        <v>608</v>
      </c>
      <c r="C84" t="s">
        <v>619</v>
      </c>
      <c r="D84" t="s">
        <v>620</v>
      </c>
      <c r="E84">
        <v>1084</v>
      </c>
      <c r="F84" t="s">
        <v>510</v>
      </c>
      <c r="G84">
        <v>40234</v>
      </c>
      <c r="H84">
        <v>73</v>
      </c>
    </row>
    <row r="85" spans="1:8">
      <c r="A85" t="s">
        <v>21</v>
      </c>
      <c r="B85" t="s">
        <v>611</v>
      </c>
      <c r="C85" t="s">
        <v>621</v>
      </c>
      <c r="D85" t="s">
        <v>622</v>
      </c>
      <c r="E85">
        <v>1084</v>
      </c>
      <c r="F85" t="s">
        <v>510</v>
      </c>
      <c r="G85">
        <v>43584</v>
      </c>
      <c r="H85">
        <v>73</v>
      </c>
    </row>
    <row r="86" spans="1:8">
      <c r="A86" t="s">
        <v>21</v>
      </c>
      <c r="B86" t="s">
        <v>614</v>
      </c>
      <c r="C86" t="s">
        <v>623</v>
      </c>
      <c r="D86" t="s">
        <v>624</v>
      </c>
      <c r="E86">
        <v>1084</v>
      </c>
      <c r="F86" t="s">
        <v>510</v>
      </c>
      <c r="G86">
        <v>36869</v>
      </c>
      <c r="H86">
        <v>75</v>
      </c>
    </row>
    <row r="87" spans="1:8">
      <c r="A87" t="s">
        <v>21</v>
      </c>
      <c r="B87" t="s">
        <v>605</v>
      </c>
      <c r="C87" t="s">
        <v>625</v>
      </c>
      <c r="D87" t="s">
        <v>626</v>
      </c>
      <c r="E87">
        <v>1084</v>
      </c>
      <c r="F87" t="s">
        <v>510</v>
      </c>
      <c r="G87">
        <v>44166</v>
      </c>
      <c r="H87">
        <v>77</v>
      </c>
    </row>
    <row r="88" spans="1:8">
      <c r="A88" t="s">
        <v>21</v>
      </c>
      <c r="B88" t="s">
        <v>608</v>
      </c>
      <c r="C88" t="s">
        <v>619</v>
      </c>
      <c r="D88" t="s">
        <v>620</v>
      </c>
      <c r="E88">
        <v>1000</v>
      </c>
      <c r="F88" t="s">
        <v>556</v>
      </c>
      <c r="G88">
        <v>173162</v>
      </c>
      <c r="H88">
        <v>80</v>
      </c>
    </row>
    <row r="89" spans="1:8">
      <c r="A89" t="s">
        <v>21</v>
      </c>
      <c r="B89" t="s">
        <v>611</v>
      </c>
      <c r="C89" t="s">
        <v>621</v>
      </c>
      <c r="D89" t="s">
        <v>622</v>
      </c>
      <c r="E89">
        <v>1000</v>
      </c>
      <c r="F89" t="s">
        <v>556</v>
      </c>
      <c r="G89">
        <v>182438</v>
      </c>
      <c r="H89">
        <v>80</v>
      </c>
    </row>
    <row r="90" spans="1:8">
      <c r="A90" t="s">
        <v>21</v>
      </c>
      <c r="B90" t="s">
        <v>614</v>
      </c>
      <c r="C90" t="s">
        <v>623</v>
      </c>
      <c r="D90" t="s">
        <v>624</v>
      </c>
      <c r="E90">
        <v>1000</v>
      </c>
      <c r="F90" t="s">
        <v>556</v>
      </c>
      <c r="G90">
        <v>158728</v>
      </c>
      <c r="H90">
        <v>82</v>
      </c>
    </row>
    <row r="91" spans="1:8">
      <c r="A91" t="s">
        <v>21</v>
      </c>
      <c r="B91" t="s">
        <v>605</v>
      </c>
      <c r="C91" t="s">
        <v>625</v>
      </c>
      <c r="D91" t="s">
        <v>626</v>
      </c>
      <c r="E91">
        <v>1000</v>
      </c>
      <c r="F91" t="s">
        <v>556</v>
      </c>
      <c r="G91">
        <v>186089</v>
      </c>
      <c r="H91">
        <v>84</v>
      </c>
    </row>
    <row r="92" spans="1:8">
      <c r="A92" t="s">
        <v>22</v>
      </c>
      <c r="B92" t="s">
        <v>614</v>
      </c>
      <c r="C92" t="s">
        <v>627</v>
      </c>
      <c r="D92" t="s">
        <v>628</v>
      </c>
      <c r="E92">
        <v>1000</v>
      </c>
      <c r="F92" t="s">
        <v>556</v>
      </c>
      <c r="G92">
        <v>175993</v>
      </c>
      <c r="H92">
        <v>85</v>
      </c>
    </row>
    <row r="93" spans="1:8">
      <c r="A93" t="s">
        <v>22</v>
      </c>
      <c r="B93" t="s">
        <v>614</v>
      </c>
      <c r="C93" t="s">
        <v>627</v>
      </c>
      <c r="D93" t="s">
        <v>628</v>
      </c>
      <c r="E93">
        <v>1081</v>
      </c>
      <c r="F93" t="s">
        <v>507</v>
      </c>
      <c r="G93">
        <v>21689</v>
      </c>
      <c r="H93">
        <v>95</v>
      </c>
    </row>
    <row r="94" spans="1:8">
      <c r="A94" t="s">
        <v>22</v>
      </c>
      <c r="B94" t="s">
        <v>614</v>
      </c>
      <c r="C94" t="s">
        <v>627</v>
      </c>
      <c r="D94" t="s">
        <v>628</v>
      </c>
      <c r="E94">
        <v>1082</v>
      </c>
      <c r="F94" t="s">
        <v>508</v>
      </c>
      <c r="G94">
        <v>38813</v>
      </c>
      <c r="H94">
        <v>81</v>
      </c>
    </row>
    <row r="95" spans="1:8">
      <c r="A95" t="s">
        <v>22</v>
      </c>
      <c r="B95" t="s">
        <v>614</v>
      </c>
      <c r="C95" t="s">
        <v>627</v>
      </c>
      <c r="D95" t="s">
        <v>628</v>
      </c>
      <c r="E95">
        <v>1083</v>
      </c>
      <c r="F95" t="s">
        <v>509</v>
      </c>
      <c r="G95">
        <v>49999</v>
      </c>
      <c r="H95">
        <v>81</v>
      </c>
    </row>
    <row r="96" spans="1:8">
      <c r="A96" t="s">
        <v>22</v>
      </c>
      <c r="B96" t="s">
        <v>614</v>
      </c>
      <c r="C96" t="s">
        <v>627</v>
      </c>
      <c r="D96" t="s">
        <v>628</v>
      </c>
      <c r="E96">
        <v>1084</v>
      </c>
      <c r="F96" t="s">
        <v>510</v>
      </c>
      <c r="G96">
        <v>41709</v>
      </c>
      <c r="H96">
        <v>86</v>
      </c>
    </row>
    <row r="97" spans="1:8">
      <c r="A97" t="s">
        <v>22</v>
      </c>
      <c r="B97" t="s">
        <v>614</v>
      </c>
      <c r="C97" t="s">
        <v>627</v>
      </c>
      <c r="D97" t="s">
        <v>628</v>
      </c>
      <c r="E97">
        <v>1085</v>
      </c>
      <c r="F97" t="s">
        <v>511</v>
      </c>
      <c r="G97">
        <v>23783</v>
      </c>
      <c r="H97">
        <v>90</v>
      </c>
    </row>
    <row r="98" spans="1:8">
      <c r="A98" t="s">
        <v>22</v>
      </c>
      <c r="B98" t="s">
        <v>605</v>
      </c>
      <c r="C98" t="s">
        <v>629</v>
      </c>
      <c r="D98" t="s">
        <v>630</v>
      </c>
      <c r="E98">
        <v>1000</v>
      </c>
      <c r="F98" t="s">
        <v>556</v>
      </c>
      <c r="G98">
        <v>203188</v>
      </c>
      <c r="H98">
        <v>87</v>
      </c>
    </row>
    <row r="99" spans="1:8">
      <c r="A99" t="s">
        <v>22</v>
      </c>
      <c r="B99" t="s">
        <v>605</v>
      </c>
      <c r="C99" t="s">
        <v>629</v>
      </c>
      <c r="D99" t="s">
        <v>630</v>
      </c>
      <c r="E99">
        <v>1081</v>
      </c>
      <c r="F99" t="s">
        <v>507</v>
      </c>
      <c r="G99">
        <v>24439</v>
      </c>
      <c r="H99">
        <v>96</v>
      </c>
    </row>
    <row r="100" spans="1:8">
      <c r="A100" t="s">
        <v>22</v>
      </c>
      <c r="B100" t="s">
        <v>605</v>
      </c>
      <c r="C100" t="s">
        <v>629</v>
      </c>
      <c r="D100" t="s">
        <v>630</v>
      </c>
      <c r="E100">
        <v>1082</v>
      </c>
      <c r="F100" t="s">
        <v>508</v>
      </c>
      <c r="G100">
        <v>44077</v>
      </c>
      <c r="H100">
        <v>82</v>
      </c>
    </row>
    <row r="101" spans="1:8">
      <c r="A101" t="s">
        <v>22</v>
      </c>
      <c r="B101" t="s">
        <v>605</v>
      </c>
      <c r="C101" t="s">
        <v>629</v>
      </c>
      <c r="D101" t="s">
        <v>630</v>
      </c>
      <c r="E101">
        <v>1083</v>
      </c>
      <c r="F101" t="s">
        <v>509</v>
      </c>
      <c r="G101">
        <v>57492</v>
      </c>
      <c r="H101">
        <v>83</v>
      </c>
    </row>
    <row r="102" spans="1:8">
      <c r="A102" t="s">
        <v>22</v>
      </c>
      <c r="B102" t="s">
        <v>605</v>
      </c>
      <c r="C102" t="s">
        <v>629</v>
      </c>
      <c r="D102" t="s">
        <v>630</v>
      </c>
      <c r="E102">
        <v>1084</v>
      </c>
      <c r="F102" t="s">
        <v>510</v>
      </c>
      <c r="G102">
        <v>50359</v>
      </c>
      <c r="H102">
        <v>88</v>
      </c>
    </row>
    <row r="103" spans="1:8">
      <c r="A103" t="s">
        <v>22</v>
      </c>
      <c r="B103" t="s">
        <v>605</v>
      </c>
      <c r="C103" t="s">
        <v>629</v>
      </c>
      <c r="D103" t="s">
        <v>630</v>
      </c>
      <c r="E103">
        <v>1085</v>
      </c>
      <c r="F103" t="s">
        <v>511</v>
      </c>
      <c r="G103">
        <v>26821</v>
      </c>
      <c r="H103">
        <v>90</v>
      </c>
    </row>
    <row r="104" spans="1:8">
      <c r="A104" t="s">
        <v>23</v>
      </c>
      <c r="B104" t="s">
        <v>608</v>
      </c>
      <c r="C104" t="s">
        <v>631</v>
      </c>
      <c r="D104" t="s">
        <v>632</v>
      </c>
      <c r="E104">
        <v>1000</v>
      </c>
      <c r="F104" t="s">
        <v>556</v>
      </c>
      <c r="G104">
        <v>185413</v>
      </c>
      <c r="H104">
        <v>85</v>
      </c>
    </row>
    <row r="105" spans="1:8">
      <c r="A105" t="s">
        <v>23</v>
      </c>
      <c r="B105" t="s">
        <v>608</v>
      </c>
      <c r="C105" t="s">
        <v>631</v>
      </c>
      <c r="D105" t="s">
        <v>632</v>
      </c>
      <c r="E105">
        <v>1081</v>
      </c>
      <c r="F105" t="s">
        <v>507</v>
      </c>
      <c r="G105">
        <v>22756</v>
      </c>
      <c r="H105">
        <v>96</v>
      </c>
    </row>
    <row r="106" spans="1:8">
      <c r="A106" t="s">
        <v>23</v>
      </c>
      <c r="B106" t="s">
        <v>608</v>
      </c>
      <c r="C106" t="s">
        <v>631</v>
      </c>
      <c r="D106" t="s">
        <v>632</v>
      </c>
      <c r="E106">
        <v>1082</v>
      </c>
      <c r="F106" t="s">
        <v>508</v>
      </c>
      <c r="G106">
        <v>40017</v>
      </c>
      <c r="H106">
        <v>80</v>
      </c>
    </row>
    <row r="107" spans="1:8">
      <c r="A107" t="s">
        <v>23</v>
      </c>
      <c r="B107" t="s">
        <v>608</v>
      </c>
      <c r="C107" t="s">
        <v>631</v>
      </c>
      <c r="D107" t="s">
        <v>632</v>
      </c>
      <c r="E107">
        <v>1083</v>
      </c>
      <c r="F107" t="s">
        <v>509</v>
      </c>
      <c r="G107">
        <v>52369</v>
      </c>
      <c r="H107">
        <v>82</v>
      </c>
    </row>
    <row r="108" spans="1:8">
      <c r="A108" t="s">
        <v>23</v>
      </c>
      <c r="B108" t="s">
        <v>608</v>
      </c>
      <c r="C108" t="s">
        <v>631</v>
      </c>
      <c r="D108" t="s">
        <v>632</v>
      </c>
      <c r="E108">
        <v>1084</v>
      </c>
      <c r="F108" t="s">
        <v>510</v>
      </c>
      <c r="G108">
        <v>46010</v>
      </c>
      <c r="H108">
        <v>87</v>
      </c>
    </row>
    <row r="109" spans="1:8">
      <c r="A109" t="s">
        <v>23</v>
      </c>
      <c r="B109" t="s">
        <v>608</v>
      </c>
      <c r="C109" t="s">
        <v>631</v>
      </c>
      <c r="D109" t="s">
        <v>632</v>
      </c>
      <c r="E109">
        <v>1085</v>
      </c>
      <c r="F109" t="s">
        <v>511</v>
      </c>
      <c r="G109">
        <v>24261</v>
      </c>
      <c r="H109">
        <v>87</v>
      </c>
    </row>
    <row r="110" spans="1:8">
      <c r="A110" t="s">
        <v>23</v>
      </c>
      <c r="B110" t="s">
        <v>611</v>
      </c>
      <c r="C110" t="s">
        <v>633</v>
      </c>
      <c r="D110" t="s">
        <v>634</v>
      </c>
      <c r="E110">
        <v>1000</v>
      </c>
      <c r="F110" t="s">
        <v>556</v>
      </c>
      <c r="G110">
        <v>146952</v>
      </c>
      <c r="H110">
        <v>69</v>
      </c>
    </row>
    <row r="111" spans="1:8">
      <c r="A111" t="s">
        <v>23</v>
      </c>
      <c r="B111" t="s">
        <v>611</v>
      </c>
      <c r="C111" t="s">
        <v>633</v>
      </c>
      <c r="D111" t="s">
        <v>634</v>
      </c>
      <c r="E111">
        <v>1081</v>
      </c>
      <c r="F111" t="s">
        <v>507</v>
      </c>
      <c r="G111">
        <v>18924</v>
      </c>
      <c r="H111">
        <v>78</v>
      </c>
    </row>
    <row r="112" spans="1:8">
      <c r="A112" t="s">
        <v>23</v>
      </c>
      <c r="B112" t="s">
        <v>611</v>
      </c>
      <c r="C112" t="s">
        <v>633</v>
      </c>
      <c r="D112" t="s">
        <v>634</v>
      </c>
      <c r="E112">
        <v>1082</v>
      </c>
      <c r="F112" t="s">
        <v>508</v>
      </c>
      <c r="G112">
        <v>30511</v>
      </c>
      <c r="H112">
        <v>63</v>
      </c>
    </row>
    <row r="113" spans="1:8">
      <c r="A113" t="s">
        <v>23</v>
      </c>
      <c r="B113" t="s">
        <v>611</v>
      </c>
      <c r="C113" t="s">
        <v>633</v>
      </c>
      <c r="D113" t="s">
        <v>634</v>
      </c>
      <c r="E113">
        <v>1083</v>
      </c>
      <c r="F113" t="s">
        <v>509</v>
      </c>
      <c r="G113">
        <v>42706</v>
      </c>
      <c r="H113">
        <v>69</v>
      </c>
    </row>
    <row r="114" spans="1:8">
      <c r="A114" t="s">
        <v>23</v>
      </c>
      <c r="B114" t="s">
        <v>611</v>
      </c>
      <c r="C114" t="s">
        <v>633</v>
      </c>
      <c r="D114" t="s">
        <v>634</v>
      </c>
      <c r="E114">
        <v>1084</v>
      </c>
      <c r="F114" t="s">
        <v>510</v>
      </c>
      <c r="G114">
        <v>35836</v>
      </c>
      <c r="H114">
        <v>72</v>
      </c>
    </row>
    <row r="115" spans="1:8">
      <c r="A115" t="s">
        <v>23</v>
      </c>
      <c r="B115" t="s">
        <v>611</v>
      </c>
      <c r="C115" t="s">
        <v>633</v>
      </c>
      <c r="D115" t="s">
        <v>634</v>
      </c>
      <c r="E115">
        <v>1085</v>
      </c>
      <c r="F115" t="s">
        <v>511</v>
      </c>
      <c r="G115">
        <v>18975</v>
      </c>
      <c r="H115">
        <v>67</v>
      </c>
    </row>
    <row r="116" spans="1:8">
      <c r="A116" t="s">
        <v>23</v>
      </c>
      <c r="B116" t="s">
        <v>614</v>
      </c>
      <c r="C116" t="s">
        <v>635</v>
      </c>
      <c r="D116" t="s">
        <v>636</v>
      </c>
      <c r="E116">
        <v>1000</v>
      </c>
      <c r="F116" t="s">
        <v>556</v>
      </c>
      <c r="G116">
        <v>185038</v>
      </c>
      <c r="H116">
        <v>64</v>
      </c>
    </row>
    <row r="117" spans="1:8">
      <c r="A117" t="s">
        <v>23</v>
      </c>
      <c r="B117" t="s">
        <v>614</v>
      </c>
      <c r="C117" t="s">
        <v>635</v>
      </c>
      <c r="D117" t="s">
        <v>636</v>
      </c>
      <c r="E117">
        <v>1081</v>
      </c>
      <c r="F117" t="s">
        <v>507</v>
      </c>
      <c r="G117">
        <v>21639</v>
      </c>
      <c r="H117">
        <v>62</v>
      </c>
    </row>
    <row r="118" spans="1:8">
      <c r="A118" t="s">
        <v>23</v>
      </c>
      <c r="B118" t="s">
        <v>614</v>
      </c>
      <c r="C118" t="s">
        <v>635</v>
      </c>
      <c r="D118" t="s">
        <v>636</v>
      </c>
      <c r="E118">
        <v>1082</v>
      </c>
      <c r="F118" t="s">
        <v>508</v>
      </c>
      <c r="G118">
        <v>40015</v>
      </c>
      <c r="H118">
        <v>56.999999999999993</v>
      </c>
    </row>
    <row r="119" spans="1:8">
      <c r="A119" t="s">
        <v>23</v>
      </c>
      <c r="B119" t="s">
        <v>614</v>
      </c>
      <c r="C119" t="s">
        <v>635</v>
      </c>
      <c r="D119" t="s">
        <v>636</v>
      </c>
      <c r="E119">
        <v>1083</v>
      </c>
      <c r="F119" t="s">
        <v>509</v>
      </c>
      <c r="G119">
        <v>52455</v>
      </c>
      <c r="H119">
        <v>62</v>
      </c>
    </row>
    <row r="120" spans="1:8">
      <c r="A120" t="s">
        <v>23</v>
      </c>
      <c r="B120" t="s">
        <v>614</v>
      </c>
      <c r="C120" t="s">
        <v>635</v>
      </c>
      <c r="D120" t="s">
        <v>636</v>
      </c>
      <c r="E120">
        <v>1084</v>
      </c>
      <c r="F120" t="s">
        <v>510</v>
      </c>
      <c r="G120">
        <v>45493</v>
      </c>
      <c r="H120">
        <v>73</v>
      </c>
    </row>
    <row r="121" spans="1:8">
      <c r="A121" t="s">
        <v>23</v>
      </c>
      <c r="B121" t="s">
        <v>614</v>
      </c>
      <c r="C121" t="s">
        <v>635</v>
      </c>
      <c r="D121" t="s">
        <v>636</v>
      </c>
      <c r="E121">
        <v>1085</v>
      </c>
      <c r="F121" t="s">
        <v>511</v>
      </c>
      <c r="G121">
        <v>25436</v>
      </c>
      <c r="H121">
        <v>64</v>
      </c>
    </row>
    <row r="122" spans="1:8">
      <c r="A122" t="s">
        <v>23</v>
      </c>
      <c r="B122" t="s">
        <v>605</v>
      </c>
      <c r="C122" t="s">
        <v>637</v>
      </c>
      <c r="D122" t="s">
        <v>638</v>
      </c>
      <c r="E122">
        <v>1000</v>
      </c>
      <c r="F122" t="s">
        <v>556</v>
      </c>
      <c r="G122">
        <v>214626</v>
      </c>
      <c r="H122">
        <v>68</v>
      </c>
    </row>
    <row r="123" spans="1:8">
      <c r="A123" t="s">
        <v>23</v>
      </c>
      <c r="B123" t="s">
        <v>605</v>
      </c>
      <c r="C123" t="s">
        <v>637</v>
      </c>
      <c r="D123" t="s">
        <v>638</v>
      </c>
      <c r="E123">
        <v>1081</v>
      </c>
      <c r="F123" t="s">
        <v>507</v>
      </c>
      <c r="G123">
        <v>26443</v>
      </c>
      <c r="H123">
        <v>60</v>
      </c>
    </row>
    <row r="124" spans="1:8">
      <c r="A124" t="s">
        <v>23</v>
      </c>
      <c r="B124" t="s">
        <v>605</v>
      </c>
      <c r="C124" t="s">
        <v>637</v>
      </c>
      <c r="D124" t="s">
        <v>638</v>
      </c>
      <c r="E124">
        <v>1082</v>
      </c>
      <c r="F124" t="s">
        <v>508</v>
      </c>
      <c r="G124">
        <v>47992</v>
      </c>
      <c r="H124">
        <v>61</v>
      </c>
    </row>
    <row r="125" spans="1:8">
      <c r="A125" t="s">
        <v>23</v>
      </c>
      <c r="B125" t="s">
        <v>605</v>
      </c>
      <c r="C125" t="s">
        <v>637</v>
      </c>
      <c r="D125" t="s">
        <v>638</v>
      </c>
      <c r="E125">
        <v>1083</v>
      </c>
      <c r="F125" t="s">
        <v>509</v>
      </c>
      <c r="G125">
        <v>58588</v>
      </c>
      <c r="H125">
        <v>62</v>
      </c>
    </row>
    <row r="126" spans="1:8">
      <c r="A126" t="s">
        <v>23</v>
      </c>
      <c r="B126" t="s">
        <v>605</v>
      </c>
      <c r="C126" t="s">
        <v>637</v>
      </c>
      <c r="D126" t="s">
        <v>638</v>
      </c>
      <c r="E126">
        <v>1084</v>
      </c>
      <c r="F126" t="s">
        <v>510</v>
      </c>
      <c r="G126">
        <v>51603</v>
      </c>
      <c r="H126">
        <v>83</v>
      </c>
    </row>
    <row r="127" spans="1:8">
      <c r="A127" t="s">
        <v>23</v>
      </c>
      <c r="B127" t="s">
        <v>605</v>
      </c>
      <c r="C127" t="s">
        <v>637</v>
      </c>
      <c r="D127" t="s">
        <v>638</v>
      </c>
      <c r="E127">
        <v>1085</v>
      </c>
      <c r="F127" t="s">
        <v>511</v>
      </c>
      <c r="G127">
        <v>30000</v>
      </c>
      <c r="H127">
        <v>69</v>
      </c>
    </row>
    <row r="128" spans="1:8">
      <c r="A128" t="s">
        <v>24</v>
      </c>
      <c r="B128" t="s">
        <v>608</v>
      </c>
      <c r="C128" t="s">
        <v>639</v>
      </c>
      <c r="D128" t="s">
        <v>640</v>
      </c>
      <c r="E128">
        <v>1000</v>
      </c>
      <c r="F128" t="s">
        <v>556</v>
      </c>
      <c r="G128">
        <v>191060</v>
      </c>
      <c r="H128">
        <v>71</v>
      </c>
    </row>
    <row r="129" spans="1:8">
      <c r="A129" t="s">
        <v>24</v>
      </c>
      <c r="B129" t="s">
        <v>608</v>
      </c>
      <c r="C129" t="s">
        <v>639</v>
      </c>
      <c r="D129" t="s">
        <v>640</v>
      </c>
      <c r="E129">
        <v>1081</v>
      </c>
      <c r="F129" t="s">
        <v>507</v>
      </c>
      <c r="G129">
        <v>24836</v>
      </c>
      <c r="H129">
        <v>62</v>
      </c>
    </row>
    <row r="130" spans="1:8">
      <c r="A130" t="s">
        <v>24</v>
      </c>
      <c r="B130" t="s">
        <v>608</v>
      </c>
      <c r="C130" t="s">
        <v>639</v>
      </c>
      <c r="D130" t="s">
        <v>640</v>
      </c>
      <c r="E130">
        <v>1082</v>
      </c>
      <c r="F130" t="s">
        <v>508</v>
      </c>
      <c r="G130">
        <v>41409</v>
      </c>
      <c r="H130">
        <v>67</v>
      </c>
    </row>
    <row r="131" spans="1:8">
      <c r="A131" t="s">
        <v>24</v>
      </c>
      <c r="B131" t="s">
        <v>608</v>
      </c>
      <c r="C131" t="s">
        <v>639</v>
      </c>
      <c r="D131" t="s">
        <v>640</v>
      </c>
      <c r="E131">
        <v>1083</v>
      </c>
      <c r="F131" t="s">
        <v>509</v>
      </c>
      <c r="G131">
        <v>55151</v>
      </c>
      <c r="H131">
        <v>68</v>
      </c>
    </row>
    <row r="132" spans="1:8">
      <c r="A132" t="s">
        <v>24</v>
      </c>
      <c r="B132" t="s">
        <v>608</v>
      </c>
      <c r="C132" t="s">
        <v>639</v>
      </c>
      <c r="D132" t="s">
        <v>640</v>
      </c>
      <c r="E132">
        <v>1084</v>
      </c>
      <c r="F132" t="s">
        <v>510</v>
      </c>
      <c r="G132">
        <v>45053</v>
      </c>
      <c r="H132">
        <v>83</v>
      </c>
    </row>
    <row r="133" spans="1:8">
      <c r="A133" t="s">
        <v>24</v>
      </c>
      <c r="B133" t="s">
        <v>608</v>
      </c>
      <c r="C133" t="s">
        <v>639</v>
      </c>
      <c r="D133" t="s">
        <v>640</v>
      </c>
      <c r="E133">
        <v>1085</v>
      </c>
      <c r="F133" t="s">
        <v>511</v>
      </c>
      <c r="G133">
        <v>24611</v>
      </c>
      <c r="H133">
        <v>67</v>
      </c>
    </row>
    <row r="134" spans="1:8">
      <c r="A134" t="s">
        <v>24</v>
      </c>
      <c r="B134" t="s">
        <v>611</v>
      </c>
      <c r="C134" t="s">
        <v>641</v>
      </c>
      <c r="D134" t="s">
        <v>642</v>
      </c>
      <c r="E134">
        <v>1000</v>
      </c>
      <c r="F134" t="s">
        <v>556</v>
      </c>
      <c r="G134">
        <v>202085</v>
      </c>
      <c r="H134">
        <v>77</v>
      </c>
    </row>
    <row r="135" spans="1:8">
      <c r="A135" t="s">
        <v>24</v>
      </c>
      <c r="B135" t="s">
        <v>611</v>
      </c>
      <c r="C135" t="s">
        <v>641</v>
      </c>
      <c r="D135" t="s">
        <v>642</v>
      </c>
      <c r="E135">
        <v>1081</v>
      </c>
      <c r="F135" t="s">
        <v>507</v>
      </c>
      <c r="G135">
        <v>25277</v>
      </c>
      <c r="H135">
        <v>85</v>
      </c>
    </row>
    <row r="136" spans="1:8">
      <c r="A136" t="s">
        <v>24</v>
      </c>
      <c r="B136" t="s">
        <v>611</v>
      </c>
      <c r="C136" t="s">
        <v>641</v>
      </c>
      <c r="D136" t="s">
        <v>642</v>
      </c>
      <c r="E136">
        <v>1082</v>
      </c>
      <c r="F136" t="s">
        <v>508</v>
      </c>
      <c r="G136">
        <v>43893</v>
      </c>
      <c r="H136">
        <v>71</v>
      </c>
    </row>
    <row r="137" spans="1:8">
      <c r="A137" t="s">
        <v>24</v>
      </c>
      <c r="B137" t="s">
        <v>611</v>
      </c>
      <c r="C137" t="s">
        <v>641</v>
      </c>
      <c r="D137" t="s">
        <v>642</v>
      </c>
      <c r="E137">
        <v>1083</v>
      </c>
      <c r="F137" t="s">
        <v>509</v>
      </c>
      <c r="G137">
        <v>55650</v>
      </c>
      <c r="H137">
        <v>73</v>
      </c>
    </row>
    <row r="138" spans="1:8">
      <c r="A138" t="s">
        <v>24</v>
      </c>
      <c r="B138" t="s">
        <v>611</v>
      </c>
      <c r="C138" t="s">
        <v>641</v>
      </c>
      <c r="D138" t="s">
        <v>642</v>
      </c>
      <c r="E138">
        <v>1084</v>
      </c>
      <c r="F138" t="s">
        <v>510</v>
      </c>
      <c r="G138">
        <v>48924</v>
      </c>
      <c r="H138">
        <v>86</v>
      </c>
    </row>
    <row r="139" spans="1:8">
      <c r="A139" t="s">
        <v>24</v>
      </c>
      <c r="B139" t="s">
        <v>611</v>
      </c>
      <c r="C139" t="s">
        <v>641</v>
      </c>
      <c r="D139" t="s">
        <v>642</v>
      </c>
      <c r="E139">
        <v>1085</v>
      </c>
      <c r="F139" t="s">
        <v>511</v>
      </c>
      <c r="G139">
        <v>28341</v>
      </c>
      <c r="H139">
        <v>73</v>
      </c>
    </row>
    <row r="140" spans="1:8">
      <c r="A140" t="s">
        <v>24</v>
      </c>
      <c r="B140" t="s">
        <v>614</v>
      </c>
      <c r="C140" t="s">
        <v>643</v>
      </c>
      <c r="D140" t="s">
        <v>644</v>
      </c>
      <c r="E140">
        <v>1000</v>
      </c>
      <c r="F140" t="s">
        <v>556</v>
      </c>
      <c r="G140">
        <v>166602</v>
      </c>
      <c r="H140">
        <v>77</v>
      </c>
    </row>
    <row r="141" spans="1:8">
      <c r="A141" t="s">
        <v>24</v>
      </c>
      <c r="B141" t="s">
        <v>614</v>
      </c>
      <c r="C141" t="s">
        <v>643</v>
      </c>
      <c r="D141" t="s">
        <v>644</v>
      </c>
      <c r="E141">
        <v>1081</v>
      </c>
      <c r="F141" t="s">
        <v>507</v>
      </c>
      <c r="G141">
        <v>20994</v>
      </c>
      <c r="H141">
        <v>93</v>
      </c>
    </row>
    <row r="142" spans="1:8">
      <c r="A142" t="s">
        <v>24</v>
      </c>
      <c r="B142" t="s">
        <v>614</v>
      </c>
      <c r="C142" t="s">
        <v>643</v>
      </c>
      <c r="D142" t="s">
        <v>644</v>
      </c>
      <c r="E142">
        <v>1082</v>
      </c>
      <c r="F142" t="s">
        <v>508</v>
      </c>
      <c r="G142">
        <v>35362</v>
      </c>
      <c r="H142">
        <v>70</v>
      </c>
    </row>
    <row r="143" spans="1:8">
      <c r="A143" t="s">
        <v>24</v>
      </c>
      <c r="B143" t="s">
        <v>614</v>
      </c>
      <c r="C143" t="s">
        <v>643</v>
      </c>
      <c r="D143" t="s">
        <v>644</v>
      </c>
      <c r="E143">
        <v>1083</v>
      </c>
      <c r="F143" t="s">
        <v>509</v>
      </c>
      <c r="G143">
        <v>44204</v>
      </c>
      <c r="H143">
        <v>72</v>
      </c>
    </row>
    <row r="144" spans="1:8">
      <c r="A144" t="s">
        <v>24</v>
      </c>
      <c r="B144" t="s">
        <v>614</v>
      </c>
      <c r="C144" t="s">
        <v>643</v>
      </c>
      <c r="D144" t="s">
        <v>644</v>
      </c>
      <c r="E144">
        <v>1084</v>
      </c>
      <c r="F144" t="s">
        <v>510</v>
      </c>
      <c r="G144">
        <v>41519</v>
      </c>
      <c r="H144">
        <v>83</v>
      </c>
    </row>
    <row r="145" spans="1:8">
      <c r="A145" t="s">
        <v>24</v>
      </c>
      <c r="B145" t="s">
        <v>614</v>
      </c>
      <c r="C145" t="s">
        <v>643</v>
      </c>
      <c r="D145" t="s">
        <v>644</v>
      </c>
      <c r="E145">
        <v>1085</v>
      </c>
      <c r="F145" t="s">
        <v>511</v>
      </c>
      <c r="G145">
        <v>24523</v>
      </c>
      <c r="H145">
        <v>72</v>
      </c>
    </row>
    <row r="146" spans="1:8">
      <c r="A146" t="s">
        <v>24</v>
      </c>
      <c r="B146" t="s">
        <v>605</v>
      </c>
      <c r="C146" t="s">
        <v>645</v>
      </c>
      <c r="D146" t="s">
        <v>646</v>
      </c>
      <c r="E146">
        <v>1000</v>
      </c>
      <c r="F146" t="s">
        <v>556</v>
      </c>
      <c r="G146">
        <v>193298</v>
      </c>
      <c r="H146">
        <v>77</v>
      </c>
    </row>
    <row r="147" spans="1:8">
      <c r="A147" t="s">
        <v>24</v>
      </c>
      <c r="B147" t="s">
        <v>605</v>
      </c>
      <c r="C147" t="s">
        <v>645</v>
      </c>
      <c r="D147" t="s">
        <v>646</v>
      </c>
      <c r="E147">
        <v>1081</v>
      </c>
      <c r="F147" t="s">
        <v>507</v>
      </c>
      <c r="G147">
        <v>23660</v>
      </c>
      <c r="H147">
        <v>93</v>
      </c>
    </row>
    <row r="148" spans="1:8">
      <c r="A148" t="s">
        <v>24</v>
      </c>
      <c r="B148" t="s">
        <v>605</v>
      </c>
      <c r="C148" t="s">
        <v>645</v>
      </c>
      <c r="D148" t="s">
        <v>646</v>
      </c>
      <c r="E148">
        <v>1082</v>
      </c>
      <c r="F148" t="s">
        <v>508</v>
      </c>
      <c r="G148">
        <v>42727</v>
      </c>
      <c r="H148">
        <v>71</v>
      </c>
    </row>
    <row r="149" spans="1:8">
      <c r="A149" t="s">
        <v>24</v>
      </c>
      <c r="B149" t="s">
        <v>605</v>
      </c>
      <c r="C149" t="s">
        <v>645</v>
      </c>
      <c r="D149" t="s">
        <v>646</v>
      </c>
      <c r="E149">
        <v>1083</v>
      </c>
      <c r="F149" t="s">
        <v>509</v>
      </c>
      <c r="G149">
        <v>53237</v>
      </c>
      <c r="H149">
        <v>69</v>
      </c>
    </row>
    <row r="150" spans="1:8">
      <c r="A150" t="s">
        <v>24</v>
      </c>
      <c r="B150" t="s">
        <v>605</v>
      </c>
      <c r="C150" t="s">
        <v>645</v>
      </c>
      <c r="D150" t="s">
        <v>646</v>
      </c>
      <c r="E150">
        <v>1084</v>
      </c>
      <c r="F150" t="s">
        <v>510</v>
      </c>
      <c r="G150">
        <v>47894</v>
      </c>
      <c r="H150">
        <v>84</v>
      </c>
    </row>
    <row r="151" spans="1:8">
      <c r="A151" t="s">
        <v>24</v>
      </c>
      <c r="B151" t="s">
        <v>605</v>
      </c>
      <c r="C151" t="s">
        <v>645</v>
      </c>
      <c r="D151" t="s">
        <v>646</v>
      </c>
      <c r="E151">
        <v>1085</v>
      </c>
      <c r="F151" t="s">
        <v>511</v>
      </c>
      <c r="G151">
        <v>25780</v>
      </c>
      <c r="H151">
        <v>74</v>
      </c>
    </row>
    <row r="152" spans="1:8">
      <c r="A152" t="s">
        <v>25</v>
      </c>
      <c r="B152" t="s">
        <v>608</v>
      </c>
      <c r="C152" t="s">
        <v>647</v>
      </c>
      <c r="D152" t="s">
        <v>648</v>
      </c>
      <c r="E152">
        <v>1000</v>
      </c>
      <c r="F152" t="s">
        <v>556</v>
      </c>
      <c r="G152">
        <v>189834</v>
      </c>
      <c r="H152">
        <v>74</v>
      </c>
    </row>
    <row r="153" spans="1:8">
      <c r="A153" t="s">
        <v>25</v>
      </c>
      <c r="B153" t="s">
        <v>608</v>
      </c>
      <c r="C153" t="s">
        <v>647</v>
      </c>
      <c r="D153" t="s">
        <v>648</v>
      </c>
      <c r="E153">
        <v>1081</v>
      </c>
      <c r="F153" t="s">
        <v>507</v>
      </c>
      <c r="G153">
        <v>23027</v>
      </c>
      <c r="H153">
        <v>92</v>
      </c>
    </row>
    <row r="154" spans="1:8">
      <c r="A154" t="s">
        <v>25</v>
      </c>
      <c r="B154" t="s">
        <v>608</v>
      </c>
      <c r="C154" t="s">
        <v>647</v>
      </c>
      <c r="D154" t="s">
        <v>648</v>
      </c>
      <c r="E154">
        <v>1082</v>
      </c>
      <c r="F154" t="s">
        <v>508</v>
      </c>
      <c r="G154">
        <v>42306</v>
      </c>
      <c r="H154">
        <v>67</v>
      </c>
    </row>
    <row r="155" spans="1:8">
      <c r="A155" t="s">
        <v>25</v>
      </c>
      <c r="B155" t="s">
        <v>608</v>
      </c>
      <c r="C155" t="s">
        <v>647</v>
      </c>
      <c r="D155" t="s">
        <v>648</v>
      </c>
      <c r="E155">
        <v>1083</v>
      </c>
      <c r="F155" t="s">
        <v>509</v>
      </c>
      <c r="G155">
        <v>51085</v>
      </c>
      <c r="H155">
        <v>65</v>
      </c>
    </row>
    <row r="156" spans="1:8">
      <c r="A156" t="s">
        <v>25</v>
      </c>
      <c r="B156" t="s">
        <v>608</v>
      </c>
      <c r="C156" t="s">
        <v>647</v>
      </c>
      <c r="D156" t="s">
        <v>648</v>
      </c>
      <c r="E156">
        <v>1084</v>
      </c>
      <c r="F156" t="s">
        <v>510</v>
      </c>
      <c r="G156">
        <v>46535</v>
      </c>
      <c r="H156">
        <v>82</v>
      </c>
    </row>
    <row r="157" spans="1:8">
      <c r="A157" t="s">
        <v>25</v>
      </c>
      <c r="B157" t="s">
        <v>608</v>
      </c>
      <c r="C157" t="s">
        <v>647</v>
      </c>
      <c r="D157" t="s">
        <v>648</v>
      </c>
      <c r="E157">
        <v>1085</v>
      </c>
      <c r="F157" t="s">
        <v>511</v>
      </c>
      <c r="G157">
        <v>26881</v>
      </c>
      <c r="H157">
        <v>73</v>
      </c>
    </row>
    <row r="158" spans="1:8">
      <c r="A158" t="s">
        <v>25</v>
      </c>
      <c r="B158" t="s">
        <v>611</v>
      </c>
      <c r="C158" t="s">
        <v>649</v>
      </c>
      <c r="D158" t="s">
        <v>650</v>
      </c>
      <c r="E158">
        <v>1000</v>
      </c>
      <c r="F158" t="s">
        <v>556</v>
      </c>
      <c r="G158">
        <v>184396</v>
      </c>
      <c r="H158">
        <v>72</v>
      </c>
    </row>
    <row r="159" spans="1:8">
      <c r="A159" t="s">
        <v>25</v>
      </c>
      <c r="B159" t="s">
        <v>611</v>
      </c>
      <c r="C159" t="s">
        <v>649</v>
      </c>
      <c r="D159" t="s">
        <v>650</v>
      </c>
      <c r="E159">
        <v>1081</v>
      </c>
      <c r="F159" t="s">
        <v>507</v>
      </c>
      <c r="G159">
        <v>21108</v>
      </c>
      <c r="H159">
        <v>80</v>
      </c>
    </row>
    <row r="160" spans="1:8">
      <c r="A160" t="s">
        <v>25</v>
      </c>
      <c r="B160" t="s">
        <v>611</v>
      </c>
      <c r="C160" t="s">
        <v>649</v>
      </c>
      <c r="D160" t="s">
        <v>650</v>
      </c>
      <c r="E160">
        <v>1082</v>
      </c>
      <c r="F160" t="s">
        <v>508</v>
      </c>
      <c r="G160">
        <v>42512</v>
      </c>
      <c r="H160">
        <v>66</v>
      </c>
    </row>
    <row r="161" spans="1:8">
      <c r="A161" t="s">
        <v>25</v>
      </c>
      <c r="B161" t="s">
        <v>611</v>
      </c>
      <c r="C161" t="s">
        <v>649</v>
      </c>
      <c r="D161" t="s">
        <v>650</v>
      </c>
      <c r="E161">
        <v>1083</v>
      </c>
      <c r="F161" t="s">
        <v>509</v>
      </c>
      <c r="G161">
        <v>48881</v>
      </c>
      <c r="H161">
        <v>63</v>
      </c>
    </row>
    <row r="162" spans="1:8">
      <c r="A162" t="s">
        <v>25</v>
      </c>
      <c r="B162" t="s">
        <v>611</v>
      </c>
      <c r="C162" t="s">
        <v>649</v>
      </c>
      <c r="D162" t="s">
        <v>650</v>
      </c>
      <c r="E162">
        <v>1084</v>
      </c>
      <c r="F162" t="s">
        <v>510</v>
      </c>
      <c r="G162">
        <v>45024</v>
      </c>
      <c r="H162">
        <v>81</v>
      </c>
    </row>
    <row r="163" spans="1:8">
      <c r="A163" t="s">
        <v>25</v>
      </c>
      <c r="B163" t="s">
        <v>611</v>
      </c>
      <c r="C163" t="s">
        <v>649</v>
      </c>
      <c r="D163" t="s">
        <v>650</v>
      </c>
      <c r="E163">
        <v>1085</v>
      </c>
      <c r="F163" t="s">
        <v>511</v>
      </c>
      <c r="G163">
        <v>26871</v>
      </c>
      <c r="H163">
        <v>74</v>
      </c>
    </row>
    <row r="164" spans="1:8">
      <c r="A164" t="s">
        <v>25</v>
      </c>
      <c r="B164" t="s">
        <v>614</v>
      </c>
      <c r="C164" t="s">
        <v>651</v>
      </c>
      <c r="D164" t="s">
        <v>652</v>
      </c>
      <c r="E164">
        <v>1000</v>
      </c>
      <c r="F164" t="s">
        <v>556</v>
      </c>
      <c r="G164">
        <v>174438</v>
      </c>
      <c r="H164">
        <v>71</v>
      </c>
    </row>
    <row r="165" spans="1:8">
      <c r="A165" t="s">
        <v>25</v>
      </c>
      <c r="B165" t="s">
        <v>614</v>
      </c>
      <c r="C165" t="s">
        <v>651</v>
      </c>
      <c r="D165" t="s">
        <v>652</v>
      </c>
      <c r="E165">
        <v>1081</v>
      </c>
      <c r="F165" t="s">
        <v>507</v>
      </c>
      <c r="G165">
        <v>19659</v>
      </c>
      <c r="H165">
        <v>85</v>
      </c>
    </row>
    <row r="166" spans="1:8">
      <c r="A166" t="s">
        <v>25</v>
      </c>
      <c r="B166" t="s">
        <v>614</v>
      </c>
      <c r="C166" t="s">
        <v>651</v>
      </c>
      <c r="D166" t="s">
        <v>652</v>
      </c>
      <c r="E166">
        <v>1082</v>
      </c>
      <c r="F166" t="s">
        <v>508</v>
      </c>
      <c r="G166">
        <v>40089</v>
      </c>
      <c r="H166">
        <v>64</v>
      </c>
    </row>
    <row r="167" spans="1:8">
      <c r="A167" t="s">
        <v>25</v>
      </c>
      <c r="B167" t="s">
        <v>614</v>
      </c>
      <c r="C167" t="s">
        <v>651</v>
      </c>
      <c r="D167" t="s">
        <v>652</v>
      </c>
      <c r="E167">
        <v>1083</v>
      </c>
      <c r="F167" t="s">
        <v>509</v>
      </c>
      <c r="G167">
        <v>46738</v>
      </c>
      <c r="H167">
        <v>61</v>
      </c>
    </row>
    <row r="168" spans="1:8">
      <c r="A168" t="s">
        <v>25</v>
      </c>
      <c r="B168" t="s">
        <v>614</v>
      </c>
      <c r="C168" t="s">
        <v>651</v>
      </c>
      <c r="D168" t="s">
        <v>652</v>
      </c>
      <c r="E168">
        <v>1084</v>
      </c>
      <c r="F168" t="s">
        <v>510</v>
      </c>
      <c r="G168">
        <v>42963</v>
      </c>
      <c r="H168">
        <v>81</v>
      </c>
    </row>
    <row r="169" spans="1:8">
      <c r="A169" t="s">
        <v>25</v>
      </c>
      <c r="B169" t="s">
        <v>614</v>
      </c>
      <c r="C169" t="s">
        <v>651</v>
      </c>
      <c r="D169" t="s">
        <v>652</v>
      </c>
      <c r="E169">
        <v>1085</v>
      </c>
      <c r="F169" t="s">
        <v>511</v>
      </c>
      <c r="G169">
        <v>24989</v>
      </c>
      <c r="H169">
        <v>75</v>
      </c>
    </row>
    <row r="170" spans="1:8">
      <c r="A170" t="s">
        <v>25</v>
      </c>
      <c r="B170" t="s">
        <v>605</v>
      </c>
      <c r="C170" t="s">
        <v>653</v>
      </c>
      <c r="D170" t="s">
        <v>654</v>
      </c>
      <c r="E170">
        <v>1000</v>
      </c>
      <c r="F170" t="s">
        <v>556</v>
      </c>
      <c r="G170">
        <v>196901</v>
      </c>
      <c r="H170">
        <v>73</v>
      </c>
    </row>
    <row r="171" spans="1:8">
      <c r="A171" t="s">
        <v>25</v>
      </c>
      <c r="B171" t="s">
        <v>605</v>
      </c>
      <c r="C171" t="s">
        <v>653</v>
      </c>
      <c r="D171" t="s">
        <v>654</v>
      </c>
      <c r="E171">
        <v>1081</v>
      </c>
      <c r="F171" t="s">
        <v>507</v>
      </c>
      <c r="G171">
        <v>22193</v>
      </c>
      <c r="H171">
        <v>85</v>
      </c>
    </row>
    <row r="172" spans="1:8">
      <c r="A172" t="s">
        <v>25</v>
      </c>
      <c r="B172" t="s">
        <v>605</v>
      </c>
      <c r="C172" t="s">
        <v>653</v>
      </c>
      <c r="D172" t="s">
        <v>654</v>
      </c>
      <c r="E172">
        <v>1082</v>
      </c>
      <c r="F172" t="s">
        <v>508</v>
      </c>
      <c r="G172">
        <v>45287</v>
      </c>
      <c r="H172">
        <v>65</v>
      </c>
    </row>
    <row r="173" spans="1:8">
      <c r="A173" t="s">
        <v>25</v>
      </c>
      <c r="B173" t="s">
        <v>605</v>
      </c>
      <c r="C173" t="s">
        <v>653</v>
      </c>
      <c r="D173" t="s">
        <v>654</v>
      </c>
      <c r="E173">
        <v>1083</v>
      </c>
      <c r="F173" t="s">
        <v>509</v>
      </c>
      <c r="G173">
        <v>53751</v>
      </c>
      <c r="H173">
        <v>63</v>
      </c>
    </row>
    <row r="174" spans="1:8">
      <c r="A174" t="s">
        <v>25</v>
      </c>
      <c r="B174" t="s">
        <v>605</v>
      </c>
      <c r="C174" t="s">
        <v>653</v>
      </c>
      <c r="D174" t="s">
        <v>654</v>
      </c>
      <c r="E174">
        <v>1084</v>
      </c>
      <c r="F174" t="s">
        <v>510</v>
      </c>
      <c r="G174">
        <v>47793</v>
      </c>
      <c r="H174">
        <v>84</v>
      </c>
    </row>
    <row r="175" spans="1:8">
      <c r="A175" t="s">
        <v>25</v>
      </c>
      <c r="B175" t="s">
        <v>605</v>
      </c>
      <c r="C175" t="s">
        <v>653</v>
      </c>
      <c r="D175" t="s">
        <v>654</v>
      </c>
      <c r="E175">
        <v>1085</v>
      </c>
      <c r="F175" t="s">
        <v>511</v>
      </c>
      <c r="G175">
        <v>27877</v>
      </c>
      <c r="H175">
        <v>77</v>
      </c>
    </row>
    <row r="176" spans="1:8">
      <c r="A176" t="s">
        <v>26</v>
      </c>
      <c r="B176" t="s">
        <v>608</v>
      </c>
      <c r="C176" t="s">
        <v>655</v>
      </c>
      <c r="D176" t="s">
        <v>656</v>
      </c>
      <c r="E176">
        <v>1000</v>
      </c>
      <c r="F176" t="s">
        <v>556</v>
      </c>
      <c r="G176">
        <v>203622</v>
      </c>
      <c r="H176">
        <v>74</v>
      </c>
    </row>
    <row r="177" spans="1:8">
      <c r="A177" t="s">
        <v>26</v>
      </c>
      <c r="B177" t="s">
        <v>608</v>
      </c>
      <c r="C177" t="s">
        <v>655</v>
      </c>
      <c r="D177" t="s">
        <v>656</v>
      </c>
      <c r="E177">
        <v>1081</v>
      </c>
      <c r="F177" t="s">
        <v>507</v>
      </c>
      <c r="G177">
        <v>24122</v>
      </c>
      <c r="H177">
        <v>90</v>
      </c>
    </row>
    <row r="178" spans="1:8">
      <c r="A178" t="s">
        <v>26</v>
      </c>
      <c r="B178" t="s">
        <v>608</v>
      </c>
      <c r="C178" t="s">
        <v>655</v>
      </c>
      <c r="D178" t="s">
        <v>656</v>
      </c>
      <c r="E178">
        <v>1082</v>
      </c>
      <c r="F178" t="s">
        <v>508</v>
      </c>
      <c r="G178">
        <v>46127</v>
      </c>
      <c r="H178">
        <v>63</v>
      </c>
    </row>
    <row r="179" spans="1:8">
      <c r="A179" t="s">
        <v>26</v>
      </c>
      <c r="B179" t="s">
        <v>608</v>
      </c>
      <c r="C179" t="s">
        <v>655</v>
      </c>
      <c r="D179" t="s">
        <v>656</v>
      </c>
      <c r="E179">
        <v>1083</v>
      </c>
      <c r="F179" t="s">
        <v>509</v>
      </c>
      <c r="G179">
        <v>54920</v>
      </c>
      <c r="H179">
        <v>63</v>
      </c>
    </row>
    <row r="180" spans="1:8">
      <c r="A180" t="s">
        <v>26</v>
      </c>
      <c r="B180" t="s">
        <v>608</v>
      </c>
      <c r="C180" t="s">
        <v>655</v>
      </c>
      <c r="D180" t="s">
        <v>656</v>
      </c>
      <c r="E180">
        <v>1084</v>
      </c>
      <c r="F180" t="s">
        <v>510</v>
      </c>
      <c r="G180">
        <v>50479</v>
      </c>
      <c r="H180">
        <v>85</v>
      </c>
    </row>
    <row r="181" spans="1:8">
      <c r="A181" t="s">
        <v>26</v>
      </c>
      <c r="B181" t="s">
        <v>608</v>
      </c>
      <c r="C181" t="s">
        <v>655</v>
      </c>
      <c r="D181" t="s">
        <v>656</v>
      </c>
      <c r="E181">
        <v>1085</v>
      </c>
      <c r="F181" t="s">
        <v>511</v>
      </c>
      <c r="G181">
        <v>27974</v>
      </c>
      <c r="H181">
        <v>77</v>
      </c>
    </row>
  </sheetData>
  <mergeCells count="1">
    <mergeCell ref="B2:K4"/>
  </mergeCells>
  <hyperlinks>
    <hyperlink ref="A1" location="Forside!A1" display="Tilbage" xr:uid="{D686865F-6DA8-4731-847A-1367516757B8}"/>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60FC-A31E-46E2-A67C-8FC6A2618366}">
  <sheetPr codeName="Ark54"/>
  <dimension ref="A1:S33"/>
  <sheetViews>
    <sheetView showGridLines="0" zoomScale="80" zoomScaleNormal="80" workbookViewId="0"/>
  </sheetViews>
  <sheetFormatPr defaultRowHeight="14.25"/>
  <cols>
    <col min="1" max="16" width="8.75" customWidth="1"/>
    <col min="17" max="17" width="8" bestFit="1" customWidth="1"/>
    <col min="18" max="18" width="8.875" bestFit="1" customWidth="1"/>
    <col min="19" max="19" width="9.625" bestFit="1" customWidth="1"/>
  </cols>
  <sheetData>
    <row r="1" spans="1:11" ht="17.25">
      <c r="A1" s="74" t="s">
        <v>84</v>
      </c>
    </row>
    <row r="2" spans="1:11">
      <c r="B2" s="104" t="s">
        <v>919</v>
      </c>
      <c r="C2" s="104"/>
      <c r="D2" s="104"/>
      <c r="E2" s="104"/>
      <c r="F2" s="104"/>
      <c r="G2" s="104"/>
      <c r="H2" s="104"/>
      <c r="I2" s="104"/>
      <c r="J2" s="104"/>
      <c r="K2" s="104"/>
    </row>
    <row r="3" spans="1:11" s="27" customFormat="1">
      <c r="B3" s="104"/>
      <c r="C3" s="104"/>
      <c r="D3" s="104"/>
      <c r="E3" s="104"/>
      <c r="F3" s="104"/>
      <c r="G3" s="104"/>
      <c r="H3" s="104"/>
      <c r="I3" s="104"/>
      <c r="J3" s="104"/>
      <c r="K3" s="104"/>
    </row>
    <row r="4" spans="1:11" s="27" customFormat="1">
      <c r="B4" s="104"/>
      <c r="C4" s="104"/>
      <c r="D4" s="104"/>
      <c r="E4" s="104"/>
      <c r="F4" s="104"/>
      <c r="G4" s="104"/>
      <c r="H4" s="104"/>
      <c r="I4" s="104"/>
      <c r="J4" s="104"/>
      <c r="K4" s="104"/>
    </row>
    <row r="5" spans="1:11" s="27" customFormat="1"/>
    <row r="6" spans="1:11" s="27" customFormat="1"/>
    <row r="7" spans="1:11" s="27" customFormat="1"/>
    <row r="8" spans="1:11" s="27" customFormat="1"/>
    <row r="9" spans="1:11" s="27" customFormat="1"/>
    <row r="10" spans="1:11" s="27" customFormat="1"/>
    <row r="11" spans="1:11" s="27" customFormat="1"/>
    <row r="12" spans="1:11" s="27" customFormat="1"/>
    <row r="13" spans="1:11" s="27" customFormat="1"/>
    <row r="14" spans="1:11" s="27" customFormat="1"/>
    <row r="15" spans="1:11" s="27" customFormat="1"/>
    <row r="16" spans="1:11" s="27" customFormat="1"/>
    <row r="17" spans="1:19" s="27" customFormat="1"/>
    <row r="18" spans="1:19" s="27" customFormat="1"/>
    <row r="19" spans="1:19" s="27" customFormat="1"/>
    <row r="20" spans="1:19" s="27" customFormat="1"/>
    <row r="21" spans="1:19" s="27" customFormat="1">
      <c r="B21" s="18" t="s">
        <v>1069</v>
      </c>
    </row>
    <row r="22" spans="1:19" s="27" customFormat="1">
      <c r="B22" s="27" t="s">
        <v>659</v>
      </c>
    </row>
    <row r="23" spans="1:19" s="27" customFormat="1"/>
    <row r="24" spans="1:19" s="27" customFormat="1"/>
    <row r="25" spans="1:19" s="27" customFormat="1">
      <c r="B25" s="27" t="s">
        <v>660</v>
      </c>
      <c r="C25" s="27" t="s">
        <v>661</v>
      </c>
      <c r="D25" s="27" t="s">
        <v>662</v>
      </c>
      <c r="E25" s="27" t="s">
        <v>663</v>
      </c>
      <c r="F25" s="27" t="s">
        <v>664</v>
      </c>
      <c r="G25" s="27" t="s">
        <v>665</v>
      </c>
      <c r="H25" s="27" t="s">
        <v>666</v>
      </c>
      <c r="I25" s="27" t="s">
        <v>667</v>
      </c>
      <c r="J25" s="27" t="s">
        <v>668</v>
      </c>
      <c r="K25" s="27" t="s">
        <v>669</v>
      </c>
      <c r="L25" s="27" t="s">
        <v>670</v>
      </c>
      <c r="M25" s="27" t="s">
        <v>671</v>
      </c>
      <c r="N25" s="27" t="s">
        <v>672</v>
      </c>
      <c r="O25"/>
      <c r="P25"/>
      <c r="Q25"/>
      <c r="R25"/>
      <c r="S25"/>
    </row>
    <row r="26" spans="1:19" s="27" customFormat="1">
      <c r="A26" s="27" t="s">
        <v>556</v>
      </c>
      <c r="B26" s="27">
        <v>31</v>
      </c>
      <c r="C26" s="27">
        <v>38</v>
      </c>
      <c r="D26" s="27">
        <v>40</v>
      </c>
      <c r="E26" s="27">
        <v>37</v>
      </c>
      <c r="F26" s="27">
        <v>34</v>
      </c>
      <c r="G26" s="27">
        <v>35</v>
      </c>
      <c r="H26" s="27">
        <v>34</v>
      </c>
      <c r="I26" s="27">
        <v>39</v>
      </c>
      <c r="J26" s="27">
        <v>44</v>
      </c>
      <c r="K26" s="27">
        <v>45</v>
      </c>
      <c r="L26" s="27">
        <v>45</v>
      </c>
      <c r="M26" s="27">
        <v>46</v>
      </c>
      <c r="N26" s="27">
        <v>46</v>
      </c>
      <c r="O26"/>
      <c r="P26"/>
      <c r="Q26"/>
      <c r="R26"/>
      <c r="S26"/>
    </row>
    <row r="27" spans="1:19" s="27" customFormat="1">
      <c r="A27"/>
      <c r="B27"/>
      <c r="C27"/>
      <c r="D27"/>
      <c r="E27"/>
      <c r="F27"/>
      <c r="G27"/>
      <c r="H27"/>
      <c r="I27"/>
      <c r="J27"/>
      <c r="K27"/>
      <c r="L27"/>
      <c r="M27"/>
      <c r="N27"/>
      <c r="O27"/>
      <c r="P27"/>
      <c r="Q27"/>
      <c r="R27"/>
      <c r="S27"/>
    </row>
    <row r="28" spans="1:19" s="27" customFormat="1">
      <c r="A28"/>
      <c r="B28"/>
      <c r="C28"/>
      <c r="D28"/>
      <c r="E28"/>
      <c r="F28"/>
      <c r="G28"/>
      <c r="H28"/>
      <c r="I28"/>
      <c r="J28"/>
      <c r="K28"/>
      <c r="L28"/>
      <c r="M28"/>
      <c r="N28"/>
      <c r="O28"/>
      <c r="P28"/>
      <c r="Q28"/>
      <c r="R28"/>
      <c r="S28"/>
    </row>
    <row r="29" spans="1:19" s="27" customFormat="1"/>
    <row r="30" spans="1:19" s="27" customFormat="1"/>
    <row r="31" spans="1:19" s="27" customFormat="1"/>
    <row r="32" spans="1:19" s="27" customFormat="1"/>
    <row r="33" s="27" customFormat="1"/>
  </sheetData>
  <mergeCells count="1">
    <mergeCell ref="B2:K4"/>
  </mergeCells>
  <hyperlinks>
    <hyperlink ref="A1" location="Forside!A1" display="Tilbage" xr:uid="{7B51D7C9-6128-43EA-AB44-48C439D9961F}"/>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0270-8FED-4494-9BEB-81CCD9270838}">
  <sheetPr codeName="Ark48"/>
  <dimension ref="A1:L36"/>
  <sheetViews>
    <sheetView showGridLines="0" zoomScale="80" zoomScaleNormal="80" workbookViewId="0"/>
  </sheetViews>
  <sheetFormatPr defaultRowHeight="14.25"/>
  <cols>
    <col min="1" max="11" width="8.75" customWidth="1"/>
  </cols>
  <sheetData>
    <row r="1" spans="1:12" s="34" customFormat="1" ht="17.25">
      <c r="A1" s="74" t="s">
        <v>84</v>
      </c>
    </row>
    <row r="2" spans="1:12" s="34" customFormat="1">
      <c r="B2" s="103" t="s">
        <v>1192</v>
      </c>
      <c r="C2" s="103"/>
      <c r="D2" s="103"/>
      <c r="E2" s="103"/>
      <c r="F2" s="103"/>
      <c r="G2" s="103"/>
      <c r="H2" s="103"/>
      <c r="I2" s="103"/>
      <c r="J2" s="103"/>
      <c r="K2" s="103"/>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5" spans="1:12" s="34" customFormat="1" ht="21.75" customHeight="1">
      <c r="D5" s="59"/>
      <c r="E5" s="59"/>
      <c r="F5" s="59"/>
      <c r="G5" s="59"/>
      <c r="H5" s="59"/>
      <c r="I5" s="59"/>
      <c r="J5" s="59"/>
      <c r="K5" s="59"/>
      <c r="L5" s="59"/>
    </row>
    <row r="6" spans="1:12" s="34" customFormat="1"/>
    <row r="7" spans="1:12" s="34" customFormat="1"/>
    <row r="8" spans="1:12" s="34" customFormat="1"/>
    <row r="9" spans="1:12" s="34" customFormat="1"/>
    <row r="10" spans="1:12" s="34" customFormat="1"/>
    <row r="11" spans="1:12" s="34" customFormat="1"/>
    <row r="12" spans="1:12" s="34" customFormat="1"/>
    <row r="13" spans="1:12" s="34" customFormat="1"/>
    <row r="14" spans="1:12" s="34" customFormat="1"/>
    <row r="15" spans="1:12" s="34" customFormat="1"/>
    <row r="16" spans="1:12" s="34" customFormat="1"/>
    <row r="17" spans="1:8" s="34" customFormat="1"/>
    <row r="18" spans="1:8" s="34" customFormat="1"/>
    <row r="19" spans="1:8" s="34" customFormat="1"/>
    <row r="20" spans="1:8" s="34" customFormat="1"/>
    <row r="21" spans="1:8" s="34" customFormat="1">
      <c r="B21" s="34" t="s">
        <v>1070</v>
      </c>
    </row>
    <row r="22" spans="1:8" s="34" customFormat="1">
      <c r="B22" s="34" t="s">
        <v>885</v>
      </c>
    </row>
    <row r="23" spans="1:8" s="34" customFormat="1"/>
    <row r="24" spans="1:8" s="34" customFormat="1"/>
    <row r="25" spans="1:8" s="34" customFormat="1">
      <c r="B25" s="34">
        <v>2019</v>
      </c>
      <c r="C25" s="34">
        <v>2020</v>
      </c>
      <c r="D25" s="34">
        <v>2021</v>
      </c>
      <c r="E25" s="34">
        <v>2022</v>
      </c>
      <c r="F25" s="34">
        <v>2023</v>
      </c>
    </row>
    <row r="26" spans="1:8" s="34" customFormat="1">
      <c r="A26" s="34" t="s">
        <v>591</v>
      </c>
      <c r="B26" s="34">
        <v>20</v>
      </c>
      <c r="C26" s="34">
        <v>18</v>
      </c>
      <c r="D26" s="34">
        <v>23</v>
      </c>
      <c r="E26" s="34">
        <v>28.999999999999996</v>
      </c>
      <c r="F26" s="34">
        <v>22</v>
      </c>
    </row>
    <row r="27" spans="1:8">
      <c r="A27" t="s">
        <v>592</v>
      </c>
      <c r="B27" s="27">
        <v>31</v>
      </c>
      <c r="C27" s="27">
        <v>6</v>
      </c>
      <c r="D27" s="27">
        <v>31</v>
      </c>
      <c r="E27" s="27">
        <v>30</v>
      </c>
      <c r="F27" s="27">
        <v>9</v>
      </c>
    </row>
    <row r="28" spans="1:8" s="27" customFormat="1">
      <c r="A28" s="27" t="s">
        <v>531</v>
      </c>
      <c r="B28" s="27">
        <v>19</v>
      </c>
      <c r="C28" s="27">
        <v>8</v>
      </c>
      <c r="D28" s="27">
        <v>33</v>
      </c>
      <c r="E28" s="27">
        <v>46</v>
      </c>
      <c r="F28" s="27">
        <v>18</v>
      </c>
      <c r="G28" s="29"/>
      <c r="H28" s="29"/>
    </row>
    <row r="29" spans="1:8">
      <c r="A29" s="27" t="s">
        <v>532</v>
      </c>
      <c r="B29" s="27">
        <v>44</v>
      </c>
      <c r="C29" s="27">
        <v>28.999999999999996</v>
      </c>
      <c r="D29" s="27">
        <v>0</v>
      </c>
      <c r="E29" s="27">
        <v>10</v>
      </c>
      <c r="F29" s="27">
        <v>49</v>
      </c>
    </row>
    <row r="30" spans="1:8">
      <c r="A30" s="27" t="s">
        <v>593</v>
      </c>
      <c r="B30" s="27">
        <v>11</v>
      </c>
      <c r="C30" s="27">
        <v>4</v>
      </c>
      <c r="D30" s="27">
        <v>9</v>
      </c>
      <c r="E30" s="27">
        <v>14.000000000000002</v>
      </c>
      <c r="F30" s="27">
        <v>12</v>
      </c>
    </row>
    <row r="31" spans="1:8">
      <c r="A31" s="27" t="s">
        <v>596</v>
      </c>
      <c r="B31" s="27">
        <v>6</v>
      </c>
      <c r="C31" s="27">
        <v>0</v>
      </c>
      <c r="D31" s="27">
        <v>23</v>
      </c>
      <c r="E31" s="27">
        <v>26</v>
      </c>
      <c r="F31" s="27">
        <v>0</v>
      </c>
    </row>
    <row r="32" spans="1:8">
      <c r="A32" s="27" t="s">
        <v>594</v>
      </c>
      <c r="B32" s="27">
        <v>19</v>
      </c>
      <c r="C32" s="27">
        <v>26</v>
      </c>
      <c r="D32" s="27">
        <v>14.000000000000002</v>
      </c>
      <c r="E32" s="27">
        <v>27</v>
      </c>
      <c r="F32" s="27">
        <v>22</v>
      </c>
    </row>
    <row r="33" spans="1:6">
      <c r="A33" s="27" t="s">
        <v>595</v>
      </c>
      <c r="B33" s="27">
        <v>22</v>
      </c>
      <c r="C33" s="27">
        <v>22</v>
      </c>
      <c r="D33" s="27">
        <v>26</v>
      </c>
      <c r="E33" s="27">
        <v>26</v>
      </c>
      <c r="F33" s="27">
        <v>28.999999999999996</v>
      </c>
    </row>
    <row r="34" spans="1:6">
      <c r="A34" s="27" t="s">
        <v>483</v>
      </c>
      <c r="B34" s="27">
        <v>18</v>
      </c>
      <c r="C34" s="27">
        <v>7.0000000000000009</v>
      </c>
      <c r="D34" s="27">
        <v>7.0000000000000009</v>
      </c>
      <c r="E34" s="27">
        <v>25</v>
      </c>
      <c r="F34" s="27">
        <v>28.999999999999996</v>
      </c>
    </row>
    <row r="35" spans="1:6">
      <c r="A35" s="27" t="s">
        <v>538</v>
      </c>
      <c r="B35" s="27">
        <v>36</v>
      </c>
      <c r="C35" s="27">
        <v>20</v>
      </c>
      <c r="D35" s="27">
        <v>39</v>
      </c>
      <c r="E35" s="27">
        <v>42</v>
      </c>
      <c r="F35" s="27">
        <v>20</v>
      </c>
    </row>
    <row r="36" spans="1:6">
      <c r="A36" s="27" t="s">
        <v>470</v>
      </c>
      <c r="B36" s="27">
        <v>22</v>
      </c>
      <c r="C36" s="27">
        <v>9</v>
      </c>
      <c r="D36" s="27">
        <v>32</v>
      </c>
      <c r="E36" s="27">
        <v>44</v>
      </c>
      <c r="F36" s="27">
        <v>25</v>
      </c>
    </row>
  </sheetData>
  <mergeCells count="1">
    <mergeCell ref="B2:K4"/>
  </mergeCells>
  <hyperlinks>
    <hyperlink ref="A1" location="Forside!A1" display="Tilbage" xr:uid="{CFB83AAB-6BD4-4590-BC98-B101ACB053F1}"/>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73A5-F992-40BA-A05D-1BC33D077D35}">
  <sheetPr codeName="Ark47"/>
  <dimension ref="A1:K40"/>
  <sheetViews>
    <sheetView showGridLines="0" zoomScale="80" zoomScaleNormal="80" workbookViewId="0"/>
  </sheetViews>
  <sheetFormatPr defaultRowHeight="14.25"/>
  <cols>
    <col min="1" max="2" width="8.75" customWidth="1"/>
    <col min="3" max="3" width="8.75" style="26" customWidth="1"/>
    <col min="4" max="10" width="8.75" customWidth="1"/>
  </cols>
  <sheetData>
    <row r="1" spans="1:11" ht="17.25">
      <c r="A1" s="74" t="s">
        <v>84</v>
      </c>
    </row>
    <row r="2" spans="1:11" s="34" customFormat="1" ht="21.75" customHeight="1">
      <c r="B2" s="103" t="s">
        <v>920</v>
      </c>
      <c r="C2" s="103"/>
      <c r="D2" s="103"/>
      <c r="E2" s="103"/>
      <c r="F2" s="103"/>
      <c r="G2" s="103"/>
      <c r="H2" s="103"/>
      <c r="I2" s="103"/>
      <c r="J2" s="103"/>
      <c r="K2" s="103"/>
    </row>
    <row r="3" spans="1:11" s="34" customFormat="1" ht="21.75" customHeight="1">
      <c r="B3" s="103"/>
      <c r="C3" s="103"/>
      <c r="D3" s="103"/>
      <c r="E3" s="103"/>
      <c r="F3" s="103"/>
      <c r="G3" s="103"/>
      <c r="H3" s="103"/>
      <c r="I3" s="103"/>
      <c r="J3" s="103"/>
      <c r="K3" s="103"/>
    </row>
    <row r="4" spans="1:11" s="34" customFormat="1" ht="21.75" customHeight="1">
      <c r="B4" s="103"/>
      <c r="C4" s="103"/>
      <c r="D4" s="103"/>
      <c r="E4" s="103"/>
      <c r="F4" s="103"/>
      <c r="G4" s="103"/>
      <c r="H4" s="103"/>
      <c r="I4" s="103"/>
      <c r="J4" s="103"/>
      <c r="K4" s="103"/>
    </row>
    <row r="5" spans="1:11" s="34" customFormat="1"/>
    <row r="6" spans="1:11" s="34" customFormat="1"/>
    <row r="7" spans="1:11" s="34" customFormat="1"/>
    <row r="8" spans="1:11" s="27" customFormat="1"/>
    <row r="9" spans="1:11" s="27" customFormat="1"/>
    <row r="10" spans="1:11" s="27" customFormat="1"/>
    <row r="11" spans="1:11" s="27" customFormat="1"/>
    <row r="12" spans="1:11" s="27" customFormat="1"/>
    <row r="13" spans="1:11" s="27" customFormat="1"/>
    <row r="14" spans="1:11" s="27" customFormat="1"/>
    <row r="15" spans="1:11" s="27" customFormat="1"/>
    <row r="16" spans="1:11" s="27" customFormat="1"/>
    <row r="17" spans="1:10" s="27" customFormat="1"/>
    <row r="18" spans="1:10" s="27" customFormat="1"/>
    <row r="19" spans="1:10" s="27" customFormat="1"/>
    <row r="20" spans="1:10" s="27" customFormat="1"/>
    <row r="21" spans="1:10" s="39" customFormat="1">
      <c r="B21" s="27" t="s">
        <v>1071</v>
      </c>
    </row>
    <row r="22" spans="1:10" s="39" customFormat="1">
      <c r="B22" s="27" t="s">
        <v>886</v>
      </c>
    </row>
    <row r="23" spans="1:10" s="39" customFormat="1"/>
    <row r="25" spans="1:10">
      <c r="A25" s="26"/>
      <c r="B25" t="s">
        <v>590</v>
      </c>
      <c r="C25" t="s">
        <v>798</v>
      </c>
    </row>
    <row r="26" spans="1:10">
      <c r="A26" s="63" t="s">
        <v>591</v>
      </c>
      <c r="B26" s="26">
        <v>10.25500454246421</v>
      </c>
      <c r="C26" s="26">
        <v>11.876194354813443</v>
      </c>
    </row>
    <row r="27" spans="1:10">
      <c r="A27" s="63" t="s">
        <v>542</v>
      </c>
      <c r="B27" s="26">
        <v>7.1541501976284589</v>
      </c>
      <c r="C27" s="26">
        <v>2.2529644268774689</v>
      </c>
    </row>
    <row r="28" spans="1:10">
      <c r="A28" s="63" t="s">
        <v>471</v>
      </c>
      <c r="B28" s="26">
        <v>1.6886930983847284</v>
      </c>
      <c r="C28" s="26">
        <v>9.8384728340675469</v>
      </c>
      <c r="J28" s="26"/>
    </row>
    <row r="29" spans="1:10">
      <c r="A29" s="63" t="s">
        <v>468</v>
      </c>
      <c r="B29" s="26">
        <v>12.405208184289599</v>
      </c>
      <c r="C29" s="26">
        <v>5.5658892545428529</v>
      </c>
      <c r="J29" s="26"/>
    </row>
    <row r="30" spans="1:10">
      <c r="A30" s="63" t="s">
        <v>469</v>
      </c>
      <c r="B30" s="26">
        <v>13.78849416482443</v>
      </c>
      <c r="C30" s="26">
        <v>5.9791270371703273</v>
      </c>
      <c r="J30" s="26"/>
    </row>
    <row r="31" spans="1:10">
      <c r="A31" s="63" t="s">
        <v>473</v>
      </c>
      <c r="B31" s="26">
        <v>6.25</v>
      </c>
      <c r="C31" s="26">
        <v>15.878378378378379</v>
      </c>
      <c r="J31" s="26"/>
    </row>
    <row r="32" spans="1:10">
      <c r="A32" s="63" t="s">
        <v>677</v>
      </c>
      <c r="B32" s="26">
        <v>13.675591945120601</v>
      </c>
      <c r="C32" s="26">
        <v>11.296747067935385</v>
      </c>
      <c r="J32" s="26"/>
    </row>
    <row r="33" spans="1:10">
      <c r="A33" s="63" t="s">
        <v>700</v>
      </c>
      <c r="B33" s="26">
        <v>20.236530880420499</v>
      </c>
      <c r="C33" s="26">
        <v>8.4099868593955307</v>
      </c>
      <c r="J33" s="26"/>
    </row>
    <row r="34" spans="1:10">
      <c r="A34" s="63" t="s">
        <v>877</v>
      </c>
      <c r="B34" s="26">
        <v>17.145343777197564</v>
      </c>
      <c r="C34" s="26">
        <v>11.923411662315058</v>
      </c>
      <c r="J34" s="26"/>
    </row>
    <row r="35" spans="1:10">
      <c r="A35" s="63" t="s">
        <v>480</v>
      </c>
      <c r="B35" s="26">
        <v>49.230769230769234</v>
      </c>
      <c r="C35" s="26">
        <v>0</v>
      </c>
      <c r="J35" s="26"/>
    </row>
    <row r="36" spans="1:10">
      <c r="A36" s="25"/>
      <c r="J36" s="26"/>
    </row>
    <row r="37" spans="1:10">
      <c r="A37" s="25"/>
      <c r="J37" s="26"/>
    </row>
    <row r="40" spans="1:10">
      <c r="I40" s="26"/>
    </row>
  </sheetData>
  <mergeCells count="1">
    <mergeCell ref="B2:K4"/>
  </mergeCells>
  <hyperlinks>
    <hyperlink ref="A1" location="Forside!A1" display="Tilbage" xr:uid="{307E1181-0114-4D83-9E7D-B2563724E7AA}"/>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F664-AB46-4E18-8474-94D04BA5C372}">
  <sheetPr codeName="Ark49"/>
  <dimension ref="A1:C43"/>
  <sheetViews>
    <sheetView showGridLines="0" zoomScale="80" zoomScaleNormal="80" workbookViewId="0"/>
  </sheetViews>
  <sheetFormatPr defaultRowHeight="14.25"/>
  <cols>
    <col min="1" max="11" width="8.75" customWidth="1"/>
  </cols>
  <sheetData>
    <row r="1" spans="1:3" ht="17.25">
      <c r="A1" s="74" t="s">
        <v>84</v>
      </c>
    </row>
    <row r="3" spans="1:3">
      <c r="A3" t="s">
        <v>587</v>
      </c>
    </row>
    <row r="4" spans="1:3">
      <c r="C4" t="s">
        <v>588</v>
      </c>
    </row>
    <row r="5" spans="1:3">
      <c r="C5" t="s">
        <v>589</v>
      </c>
    </row>
    <row r="6" spans="1:3">
      <c r="A6" t="s">
        <v>542</v>
      </c>
      <c r="B6" t="s">
        <v>1078</v>
      </c>
      <c r="C6">
        <v>0.04</v>
      </c>
    </row>
    <row r="7" spans="1:3">
      <c r="B7" t="s">
        <v>1072</v>
      </c>
      <c r="C7" t="s">
        <v>495</v>
      </c>
    </row>
    <row r="8" spans="1:3">
      <c r="B8" t="s">
        <v>215</v>
      </c>
      <c r="C8" t="s">
        <v>495</v>
      </c>
    </row>
    <row r="9" spans="1:3">
      <c r="B9" t="s">
        <v>1073</v>
      </c>
      <c r="C9">
        <v>0.28000000000000003</v>
      </c>
    </row>
    <row r="10" spans="1:3">
      <c r="B10" t="s">
        <v>1074</v>
      </c>
      <c r="C10">
        <v>0.15</v>
      </c>
    </row>
    <row r="11" spans="1:3">
      <c r="B11" t="s">
        <v>1075</v>
      </c>
      <c r="C11">
        <v>0.06</v>
      </c>
    </row>
    <row r="12" spans="1:3">
      <c r="B12" t="s">
        <v>1076</v>
      </c>
      <c r="C12">
        <v>0</v>
      </c>
    </row>
    <row r="13" spans="1:3">
      <c r="B13" t="s">
        <v>1077</v>
      </c>
      <c r="C13">
        <v>0.33</v>
      </c>
    </row>
    <row r="14" spans="1:3" s="37" customFormat="1">
      <c r="B14" s="37" t="s">
        <v>556</v>
      </c>
      <c r="C14" s="37">
        <v>0.09</v>
      </c>
    </row>
    <row r="15" spans="1:3">
      <c r="A15" t="s">
        <v>468</v>
      </c>
      <c r="B15" s="63" t="s">
        <v>1078</v>
      </c>
      <c r="C15">
        <v>0.18</v>
      </c>
    </row>
    <row r="16" spans="1:3">
      <c r="B16" s="63" t="s">
        <v>1072</v>
      </c>
      <c r="C16">
        <v>0.2</v>
      </c>
    </row>
    <row r="17" spans="1:3">
      <c r="B17" s="63" t="s">
        <v>215</v>
      </c>
      <c r="C17" t="s">
        <v>495</v>
      </c>
    </row>
    <row r="18" spans="1:3">
      <c r="B18" s="63" t="s">
        <v>1073</v>
      </c>
      <c r="C18">
        <v>0.21</v>
      </c>
    </row>
    <row r="19" spans="1:3">
      <c r="B19" s="63" t="s">
        <v>1074</v>
      </c>
      <c r="C19">
        <v>0.12</v>
      </c>
    </row>
    <row r="20" spans="1:3">
      <c r="B20" s="63" t="s">
        <v>1075</v>
      </c>
      <c r="C20">
        <v>0.18</v>
      </c>
    </row>
    <row r="21" spans="1:3">
      <c r="B21" s="63" t="s">
        <v>1076</v>
      </c>
      <c r="C21">
        <v>0</v>
      </c>
    </row>
    <row r="22" spans="1:3">
      <c r="B22" s="63" t="s">
        <v>1077</v>
      </c>
      <c r="C22">
        <v>0.3</v>
      </c>
    </row>
    <row r="23" spans="1:3" s="37" customFormat="1">
      <c r="B23" s="63" t="s">
        <v>556</v>
      </c>
      <c r="C23" s="37">
        <v>0.18</v>
      </c>
    </row>
    <row r="24" spans="1:3">
      <c r="A24" t="s">
        <v>469</v>
      </c>
      <c r="B24" s="63" t="s">
        <v>1078</v>
      </c>
      <c r="C24">
        <v>0.13</v>
      </c>
    </row>
    <row r="25" spans="1:3">
      <c r="B25" s="63" t="s">
        <v>1072</v>
      </c>
      <c r="C25">
        <v>0.17</v>
      </c>
    </row>
    <row r="26" spans="1:3">
      <c r="B26" s="63" t="s">
        <v>215</v>
      </c>
      <c r="C26" t="s">
        <v>495</v>
      </c>
    </row>
    <row r="27" spans="1:3">
      <c r="B27" s="63" t="s">
        <v>1073</v>
      </c>
      <c r="C27">
        <v>0.23</v>
      </c>
    </row>
    <row r="28" spans="1:3">
      <c r="B28" s="63" t="s">
        <v>1074</v>
      </c>
      <c r="C28">
        <v>0.28999999999999998</v>
      </c>
    </row>
    <row r="29" spans="1:3">
      <c r="B29" s="63" t="s">
        <v>1075</v>
      </c>
      <c r="C29">
        <v>0.16</v>
      </c>
    </row>
    <row r="30" spans="1:3">
      <c r="B30" s="63" t="s">
        <v>1076</v>
      </c>
      <c r="C30">
        <v>0.46</v>
      </c>
    </row>
    <row r="31" spans="1:3">
      <c r="B31" s="63" t="s">
        <v>1077</v>
      </c>
      <c r="C31">
        <v>0.22</v>
      </c>
    </row>
    <row r="32" spans="1:3" s="37" customFormat="1">
      <c r="B32" s="63" t="s">
        <v>556</v>
      </c>
      <c r="C32" s="37">
        <v>0.2</v>
      </c>
    </row>
    <row r="33" spans="1:3">
      <c r="A33" t="s">
        <v>677</v>
      </c>
      <c r="B33" s="63" t="s">
        <v>1078</v>
      </c>
      <c r="C33">
        <v>0.16</v>
      </c>
    </row>
    <row r="34" spans="1:3">
      <c r="B34" s="63" t="s">
        <v>1072</v>
      </c>
      <c r="C34">
        <v>0.31</v>
      </c>
    </row>
    <row r="35" spans="1:3">
      <c r="B35" s="63" t="s">
        <v>215</v>
      </c>
      <c r="C35" t="s">
        <v>495</v>
      </c>
    </row>
    <row r="36" spans="1:3">
      <c r="B36" s="63" t="s">
        <v>1073</v>
      </c>
      <c r="C36">
        <v>0.28000000000000003</v>
      </c>
    </row>
    <row r="37" spans="1:3">
      <c r="B37" s="63" t="s">
        <v>1074</v>
      </c>
      <c r="C37">
        <v>0.18</v>
      </c>
    </row>
    <row r="38" spans="1:3">
      <c r="B38" s="63" t="s">
        <v>1075</v>
      </c>
      <c r="C38">
        <v>0.47</v>
      </c>
    </row>
    <row r="39" spans="1:3">
      <c r="B39" s="63" t="s">
        <v>1076</v>
      </c>
      <c r="C39">
        <v>0.19</v>
      </c>
    </row>
    <row r="40" spans="1:3">
      <c r="B40" s="63" t="s">
        <v>1077</v>
      </c>
      <c r="C40">
        <v>0.06</v>
      </c>
    </row>
    <row r="41" spans="1:3">
      <c r="B41" s="63" t="s">
        <v>556</v>
      </c>
      <c r="C41">
        <v>0.25</v>
      </c>
    </row>
    <row r="42" spans="1:3">
      <c r="A42" t="s">
        <v>1079</v>
      </c>
    </row>
    <row r="43" spans="1:3">
      <c r="A43" t="s">
        <v>886</v>
      </c>
    </row>
  </sheetData>
  <hyperlinks>
    <hyperlink ref="A1" location="Forside!A1" display="Tilbage" xr:uid="{C5D8C942-4C5B-4D2D-A5BB-6F2A9D99397D}"/>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E4EF-3771-4724-8091-B31880F7C663}">
  <sheetPr codeName="Ark4"/>
  <dimension ref="A1:AB124"/>
  <sheetViews>
    <sheetView showGridLines="0" zoomScale="80" zoomScaleNormal="80" workbookViewId="0"/>
  </sheetViews>
  <sheetFormatPr defaultRowHeight="14.25"/>
  <sheetData>
    <row r="1" spans="1:11" ht="17.25">
      <c r="A1" s="74" t="s">
        <v>84</v>
      </c>
    </row>
    <row r="2" spans="1:11" s="34" customFormat="1" ht="21.75" customHeight="1">
      <c r="A2" s="53"/>
      <c r="B2" s="102" t="s">
        <v>1033</v>
      </c>
      <c r="C2" s="102"/>
      <c r="D2" s="102"/>
      <c r="E2" s="102"/>
      <c r="F2" s="102"/>
      <c r="G2" s="102"/>
      <c r="H2" s="102"/>
      <c r="I2" s="102"/>
      <c r="J2" s="102"/>
      <c r="K2" s="102"/>
    </row>
    <row r="3" spans="1:11" s="34" customFormat="1" ht="21.75" customHeight="1">
      <c r="A3" s="53"/>
      <c r="B3" s="102"/>
      <c r="C3" s="102"/>
      <c r="D3" s="102"/>
      <c r="E3" s="102"/>
      <c r="F3" s="102"/>
      <c r="G3" s="102"/>
      <c r="H3" s="102"/>
      <c r="I3" s="102"/>
      <c r="J3" s="102"/>
      <c r="K3" s="102"/>
    </row>
    <row r="4" spans="1:11" s="34" customFormat="1" ht="21.75" customHeight="1">
      <c r="A4" s="53"/>
      <c r="B4" s="102"/>
      <c r="C4" s="102"/>
      <c r="D4" s="102"/>
      <c r="E4" s="102"/>
      <c r="F4" s="102"/>
      <c r="G4" s="102"/>
      <c r="H4" s="102"/>
      <c r="I4" s="102"/>
      <c r="J4" s="102"/>
      <c r="K4" s="102"/>
    </row>
    <row r="5" spans="1:11" s="34" customFormat="1" ht="21.75" customHeight="1">
      <c r="A5" s="53"/>
    </row>
    <row r="6" spans="1:11" s="34" customFormat="1" ht="21.75" customHeight="1">
      <c r="A6" s="53"/>
    </row>
    <row r="7" spans="1:11" s="34" customFormat="1" ht="21.75" customHeight="1">
      <c r="A7" s="53"/>
    </row>
    <row r="8" spans="1:11" s="34" customFormat="1" ht="21.75" customHeight="1">
      <c r="A8" s="53"/>
    </row>
    <row r="9" spans="1:11" s="34" customFormat="1" ht="21.75" customHeight="1">
      <c r="A9" s="53"/>
    </row>
    <row r="10" spans="1:11" s="34" customFormat="1" ht="21.75" customHeight="1">
      <c r="A10" s="53"/>
    </row>
    <row r="11" spans="1:11" s="34" customFormat="1" ht="21.75" customHeight="1">
      <c r="A11" s="53"/>
    </row>
    <row r="12" spans="1:11" s="34" customFormat="1" ht="21.75" customHeight="1">
      <c r="A12" s="53"/>
    </row>
    <row r="13" spans="1:11" s="34" customFormat="1" ht="21.75" customHeight="1">
      <c r="A13" s="53"/>
    </row>
    <row r="14" spans="1:11" s="34" customFormat="1" ht="21.75" customHeight="1">
      <c r="A14" s="53"/>
    </row>
    <row r="15" spans="1:11" s="34" customFormat="1" ht="21.75" customHeight="1">
      <c r="A15" s="53"/>
    </row>
    <row r="16" spans="1:11" s="34" customFormat="1" ht="21.75" customHeight="1">
      <c r="A16" s="53"/>
    </row>
    <row r="17" spans="1:28" s="34" customFormat="1" ht="21.75" customHeight="1">
      <c r="A17" s="53"/>
    </row>
    <row r="18" spans="1:28" s="34" customFormat="1" ht="21.75" customHeight="1">
      <c r="A18" s="53"/>
    </row>
    <row r="19" spans="1:28" s="34" customFormat="1" ht="21.75" customHeight="1">
      <c r="A19" s="53"/>
    </row>
    <row r="20" spans="1:28" s="34" customFormat="1" ht="21.75" customHeight="1">
      <c r="A20" s="53"/>
    </row>
    <row r="21" spans="1:28" s="34" customFormat="1" ht="21.75" customHeight="1">
      <c r="A21" s="53"/>
    </row>
    <row r="22" spans="1:28" s="34" customFormat="1" ht="21.75" customHeight="1">
      <c r="A22" s="53"/>
      <c r="B22" s="39" t="s">
        <v>286</v>
      </c>
    </row>
    <row r="23" spans="1:28" s="34" customFormat="1" ht="21.75" customHeight="1">
      <c r="A23" s="53"/>
    </row>
    <row r="24" spans="1:28" s="34" customFormat="1" ht="21.75" customHeight="1">
      <c r="A24" s="53"/>
    </row>
    <row r="25" spans="1:28" s="34" customFormat="1" ht="21.75" customHeight="1">
      <c r="B25" s="34" t="s">
        <v>185</v>
      </c>
    </row>
    <row r="26" spans="1:28" s="34" customFormat="1" ht="21.75" customHeight="1">
      <c r="A26" s="34" t="s">
        <v>187</v>
      </c>
      <c r="B26" s="34">
        <v>2.2400000000000002</v>
      </c>
    </row>
    <row r="27" spans="1:28" s="34" customFormat="1" ht="21.75" customHeight="1">
      <c r="A27" s="34" t="s">
        <v>188</v>
      </c>
      <c r="B27" s="34">
        <v>4.8099999999999996</v>
      </c>
      <c r="U27" s="52"/>
      <c r="V27" s="52"/>
      <c r="W27" s="52"/>
      <c r="X27" s="52"/>
      <c r="Y27" s="52"/>
      <c r="Z27" s="52"/>
      <c r="AA27" s="52"/>
      <c r="AB27" s="52"/>
    </row>
    <row r="28" spans="1:28" s="34" customFormat="1" ht="21.75" customHeight="1">
      <c r="A28" s="34" t="s">
        <v>189</v>
      </c>
      <c r="B28" s="34">
        <v>7.36</v>
      </c>
      <c r="U28" s="52"/>
      <c r="V28" s="52"/>
      <c r="W28" s="52"/>
      <c r="X28" s="52"/>
      <c r="Y28" s="52"/>
      <c r="Z28" s="52"/>
      <c r="AA28" s="52"/>
      <c r="AB28" s="52"/>
    </row>
    <row r="29" spans="1:28" s="34" customFormat="1" ht="21.75" customHeight="1">
      <c r="A29" s="34" t="s">
        <v>190</v>
      </c>
      <c r="B29" s="34">
        <v>4.75</v>
      </c>
      <c r="U29" s="52"/>
      <c r="V29" s="52"/>
      <c r="W29" s="52"/>
      <c r="X29" s="52"/>
      <c r="Y29" s="52"/>
      <c r="Z29" s="52"/>
      <c r="AA29" s="52"/>
      <c r="AB29" s="52"/>
    </row>
    <row r="30" spans="1:28" s="34" customFormat="1" ht="21.75" customHeight="1">
      <c r="A30" s="34" t="s">
        <v>191</v>
      </c>
      <c r="B30" s="34">
        <v>4.9000000000000004</v>
      </c>
    </row>
    <row r="31" spans="1:28" s="34" customFormat="1" ht="21.75" customHeight="1">
      <c r="A31" s="34" t="s">
        <v>192</v>
      </c>
      <c r="B31" s="34">
        <v>6.63</v>
      </c>
    </row>
    <row r="32" spans="1:28" s="34" customFormat="1" ht="21.75" customHeight="1">
      <c r="A32" s="34" t="s">
        <v>193</v>
      </c>
      <c r="B32" s="34">
        <v>4.8499999999999996</v>
      </c>
    </row>
    <row r="33" spans="1:2" s="34" customFormat="1" ht="21.75" customHeight="1">
      <c r="A33" s="34" t="s">
        <v>194</v>
      </c>
      <c r="B33" s="34">
        <v>5.94</v>
      </c>
    </row>
    <row r="34" spans="1:2" s="34" customFormat="1" ht="21.75" customHeight="1">
      <c r="A34" s="34" t="s">
        <v>195</v>
      </c>
      <c r="B34" s="34">
        <v>4.49</v>
      </c>
    </row>
    <row r="35" spans="1:2" s="34" customFormat="1" ht="21.75" customHeight="1">
      <c r="A35" s="34" t="s">
        <v>196</v>
      </c>
      <c r="B35" s="34">
        <v>5.15</v>
      </c>
    </row>
    <row r="36" spans="1:2" s="34" customFormat="1" ht="21.75" customHeight="1">
      <c r="A36" s="34" t="s">
        <v>197</v>
      </c>
      <c r="B36" s="34">
        <v>5.41</v>
      </c>
    </row>
    <row r="37" spans="1:2" s="34" customFormat="1" ht="21.75" customHeight="1">
      <c r="A37" s="34" t="s">
        <v>198</v>
      </c>
      <c r="B37" s="34">
        <v>4.72</v>
      </c>
    </row>
    <row r="38" spans="1:2" s="34" customFormat="1" ht="21.75" customHeight="1">
      <c r="A38" s="34" t="s">
        <v>199</v>
      </c>
      <c r="B38" s="34">
        <v>4.3</v>
      </c>
    </row>
    <row r="39" spans="1:2" s="34" customFormat="1" ht="21.75" customHeight="1">
      <c r="A39" s="34" t="s">
        <v>200</v>
      </c>
      <c r="B39" s="34">
        <v>3.6</v>
      </c>
    </row>
    <row r="40" spans="1:2" s="34" customFormat="1" ht="21.75" customHeight="1">
      <c r="A40" s="34" t="s">
        <v>201</v>
      </c>
      <c r="B40" s="34">
        <v>5.4</v>
      </c>
    </row>
    <row r="41" spans="1:2" s="34" customFormat="1" ht="21.75" customHeight="1">
      <c r="A41" s="34" t="s">
        <v>202</v>
      </c>
      <c r="B41" s="34">
        <v>5.05</v>
      </c>
    </row>
    <row r="42" spans="1:2" s="34" customFormat="1" ht="21.75" customHeight="1">
      <c r="A42" s="34" t="s">
        <v>203</v>
      </c>
      <c r="B42" s="34">
        <v>4.95</v>
      </c>
    </row>
    <row r="43" spans="1:2" s="34" customFormat="1" ht="21.75" customHeight="1">
      <c r="A43" s="34" t="s">
        <v>204</v>
      </c>
      <c r="B43" s="34">
        <v>6.26</v>
      </c>
    </row>
    <row r="44" spans="1:2" s="34" customFormat="1" ht="21.75" customHeight="1">
      <c r="A44" s="34" t="s">
        <v>205</v>
      </c>
      <c r="B44" s="34">
        <v>5.01</v>
      </c>
    </row>
    <row r="45" spans="1:2" s="34" customFormat="1" ht="21.75" customHeight="1">
      <c r="A45" s="34" t="s">
        <v>206</v>
      </c>
      <c r="B45" s="34">
        <v>5.69</v>
      </c>
    </row>
    <row r="46" spans="1:2" s="34" customFormat="1" ht="21.75" customHeight="1">
      <c r="A46" s="34" t="s">
        <v>207</v>
      </c>
      <c r="B46" s="34">
        <v>6.46</v>
      </c>
    </row>
    <row r="47" spans="1:2" s="34" customFormat="1" ht="21.75" customHeight="1">
      <c r="A47" s="34" t="s">
        <v>208</v>
      </c>
      <c r="B47" s="34">
        <v>6.53</v>
      </c>
    </row>
    <row r="48" spans="1:2" s="34" customFormat="1" ht="21.75" customHeight="1">
      <c r="A48" s="34" t="s">
        <v>209</v>
      </c>
      <c r="B48" s="34">
        <v>6.84</v>
      </c>
    </row>
    <row r="49" spans="1:2" s="34" customFormat="1" ht="21.75" customHeight="1">
      <c r="A49" s="34" t="s">
        <v>210</v>
      </c>
      <c r="B49" s="34">
        <v>6.47</v>
      </c>
    </row>
    <row r="50" spans="1:2" s="34" customFormat="1" ht="21.75" customHeight="1">
      <c r="A50" s="34" t="s">
        <v>211</v>
      </c>
      <c r="B50" s="34">
        <v>6.78</v>
      </c>
    </row>
    <row r="51" spans="1:2" s="34" customFormat="1" ht="21.75" customHeight="1">
      <c r="A51" s="34" t="s">
        <v>212</v>
      </c>
      <c r="B51" s="34">
        <v>5.2</v>
      </c>
    </row>
    <row r="52" spans="1:2" s="34" customFormat="1" ht="21.75" customHeight="1">
      <c r="A52" s="34" t="s">
        <v>213</v>
      </c>
      <c r="B52" s="34">
        <v>9.08</v>
      </c>
    </row>
    <row r="53" spans="1:2" s="34" customFormat="1" ht="21.75" customHeight="1">
      <c r="A53" s="34" t="s">
        <v>214</v>
      </c>
      <c r="B53" s="34">
        <v>7.7</v>
      </c>
    </row>
    <row r="54" spans="1:2" s="34" customFormat="1" ht="21.75" customHeight="1">
      <c r="A54" s="34" t="s">
        <v>215</v>
      </c>
      <c r="B54" s="34">
        <v>7.68</v>
      </c>
    </row>
    <row r="55" spans="1:2" s="34" customFormat="1" ht="21.75" customHeight="1">
      <c r="A55" s="34" t="s">
        <v>216</v>
      </c>
      <c r="B55" s="34">
        <v>5.58</v>
      </c>
    </row>
    <row r="56" spans="1:2" s="34" customFormat="1" ht="21.75" customHeight="1">
      <c r="A56" s="34" t="s">
        <v>217</v>
      </c>
      <c r="B56" s="34">
        <v>5.21</v>
      </c>
    </row>
    <row r="57" spans="1:2" s="34" customFormat="1" ht="21.75" customHeight="1">
      <c r="A57" s="34" t="s">
        <v>218</v>
      </c>
      <c r="B57" s="34">
        <v>5.15</v>
      </c>
    </row>
    <row r="58" spans="1:2" s="34" customFormat="1" ht="21.75" customHeight="1">
      <c r="A58" s="34" t="s">
        <v>219</v>
      </c>
      <c r="B58" s="34">
        <v>5.37</v>
      </c>
    </row>
    <row r="59" spans="1:2" s="34" customFormat="1" ht="21.75" customHeight="1">
      <c r="A59" s="34" t="s">
        <v>220</v>
      </c>
      <c r="B59" s="34">
        <v>5.0599999999999996</v>
      </c>
    </row>
    <row r="60" spans="1:2" s="34" customFormat="1" ht="21.75" customHeight="1">
      <c r="A60" s="34" t="s">
        <v>221</v>
      </c>
      <c r="B60" s="34">
        <v>5.64</v>
      </c>
    </row>
    <row r="61" spans="1:2" s="34" customFormat="1" ht="21.75" customHeight="1">
      <c r="A61" s="34" t="s">
        <v>222</v>
      </c>
      <c r="B61" s="34">
        <v>7.04</v>
      </c>
    </row>
    <row r="62" spans="1:2" s="34" customFormat="1" ht="21.75" customHeight="1">
      <c r="A62" s="34" t="s">
        <v>223</v>
      </c>
      <c r="B62" s="34">
        <v>5.15</v>
      </c>
    </row>
    <row r="63" spans="1:2" s="34" customFormat="1" ht="21.75" customHeight="1">
      <c r="A63" s="34" t="s">
        <v>224</v>
      </c>
      <c r="B63" s="34">
        <v>6.11</v>
      </c>
    </row>
    <row r="64" spans="1:2" s="34" customFormat="1" ht="21.75" customHeight="1">
      <c r="A64" s="34" t="s">
        <v>225</v>
      </c>
      <c r="B64" s="34">
        <v>7.59</v>
      </c>
    </row>
    <row r="65" spans="1:2" s="34" customFormat="1" ht="21.75" customHeight="1">
      <c r="A65" s="34" t="s">
        <v>226</v>
      </c>
      <c r="B65" s="34">
        <v>5.54</v>
      </c>
    </row>
    <row r="66" spans="1:2" s="34" customFormat="1" ht="21.75" customHeight="1">
      <c r="A66" s="34" t="s">
        <v>227</v>
      </c>
      <c r="B66" s="34">
        <v>7.71</v>
      </c>
    </row>
    <row r="67" spans="1:2" s="34" customFormat="1" ht="21.75" customHeight="1">
      <c r="A67" s="34" t="s">
        <v>228</v>
      </c>
      <c r="B67" s="34">
        <v>4.5999999999999996</v>
      </c>
    </row>
    <row r="68" spans="1:2" s="34" customFormat="1" ht="21.75" customHeight="1">
      <c r="A68" s="34" t="s">
        <v>229</v>
      </c>
      <c r="B68" s="34">
        <v>5.68</v>
      </c>
    </row>
    <row r="69" spans="1:2" s="34" customFormat="1" ht="21.75" customHeight="1">
      <c r="A69" s="34" t="s">
        <v>230</v>
      </c>
      <c r="B69" s="34">
        <v>5.49</v>
      </c>
    </row>
    <row r="70" spans="1:2" s="34" customFormat="1" ht="21.75" customHeight="1">
      <c r="A70" s="34" t="s">
        <v>231</v>
      </c>
      <c r="B70" s="34">
        <v>6.18</v>
      </c>
    </row>
    <row r="71" spans="1:2" s="34" customFormat="1" ht="21.75" customHeight="1">
      <c r="A71" s="34" t="s">
        <v>232</v>
      </c>
      <c r="B71" s="34">
        <v>6.91</v>
      </c>
    </row>
    <row r="72" spans="1:2" s="34" customFormat="1" ht="21.75" customHeight="1">
      <c r="A72" s="34" t="s">
        <v>233</v>
      </c>
      <c r="B72" s="34">
        <v>6.08</v>
      </c>
    </row>
    <row r="73" spans="1:2" s="34" customFormat="1" ht="21.75" customHeight="1">
      <c r="A73" s="34" t="s">
        <v>234</v>
      </c>
      <c r="B73" s="34">
        <v>6.64</v>
      </c>
    </row>
    <row r="74" spans="1:2" s="34" customFormat="1" ht="21.75" customHeight="1">
      <c r="A74" s="34" t="s">
        <v>235</v>
      </c>
      <c r="B74" s="34">
        <v>7.33</v>
      </c>
    </row>
    <row r="75" spans="1:2" s="34" customFormat="1" ht="21.75" customHeight="1">
      <c r="A75" s="34" t="s">
        <v>236</v>
      </c>
      <c r="B75" s="34">
        <v>9.2100000000000009</v>
      </c>
    </row>
    <row r="76" spans="1:2" s="34" customFormat="1" ht="21.75" customHeight="1">
      <c r="A76" s="34" t="s">
        <v>237</v>
      </c>
      <c r="B76" s="34">
        <v>6.04</v>
      </c>
    </row>
    <row r="77" spans="1:2" s="34" customFormat="1" ht="21.75" customHeight="1">
      <c r="A77" s="34" t="s">
        <v>238</v>
      </c>
      <c r="B77" s="34">
        <v>6.08</v>
      </c>
    </row>
    <row r="78" spans="1:2" s="34" customFormat="1" ht="21.75" customHeight="1">
      <c r="A78" s="34" t="s">
        <v>239</v>
      </c>
      <c r="B78" s="34">
        <v>6.59</v>
      </c>
    </row>
    <row r="79" spans="1:2" s="34" customFormat="1" ht="21.75" customHeight="1">
      <c r="A79" s="34" t="s">
        <v>240</v>
      </c>
      <c r="B79" s="34">
        <v>4.6500000000000004</v>
      </c>
    </row>
    <row r="80" spans="1:2" s="34" customFormat="1" ht="21.75" customHeight="1">
      <c r="A80" s="34" t="s">
        <v>241</v>
      </c>
      <c r="B80" s="34">
        <v>6.23</v>
      </c>
    </row>
    <row r="81" spans="1:2" s="34" customFormat="1" ht="21.75" customHeight="1">
      <c r="A81" s="34" t="s">
        <v>242</v>
      </c>
      <c r="B81" s="34">
        <v>10.25</v>
      </c>
    </row>
    <row r="82" spans="1:2" s="34" customFormat="1" ht="21.75" customHeight="1">
      <c r="A82" s="34" t="s">
        <v>243</v>
      </c>
      <c r="B82" s="34">
        <v>5.74</v>
      </c>
    </row>
    <row r="83" spans="1:2" s="34" customFormat="1" ht="21.75" customHeight="1">
      <c r="A83" s="34" t="s">
        <v>244</v>
      </c>
      <c r="B83" s="34">
        <v>5.45</v>
      </c>
    </row>
    <row r="84" spans="1:2" s="34" customFormat="1" ht="21.75" customHeight="1">
      <c r="A84" s="34" t="s">
        <v>245</v>
      </c>
      <c r="B84" s="34">
        <v>7.7</v>
      </c>
    </row>
    <row r="85" spans="1:2" s="34" customFormat="1" ht="21.75" customHeight="1">
      <c r="A85" s="34" t="s">
        <v>246</v>
      </c>
      <c r="B85" s="34">
        <v>5.72</v>
      </c>
    </row>
    <row r="86" spans="1:2" s="34" customFormat="1" ht="21.75" customHeight="1">
      <c r="A86" s="34" t="s">
        <v>247</v>
      </c>
      <c r="B86" s="34">
        <v>6.39</v>
      </c>
    </row>
    <row r="87" spans="1:2" s="34" customFormat="1" ht="21.75" customHeight="1">
      <c r="A87" s="34" t="s">
        <v>248</v>
      </c>
      <c r="B87" s="34">
        <v>5.09</v>
      </c>
    </row>
    <row r="88" spans="1:2" s="34" customFormat="1" ht="21.75" customHeight="1">
      <c r="A88" s="34" t="s">
        <v>249</v>
      </c>
      <c r="B88" s="34">
        <v>7.4</v>
      </c>
    </row>
    <row r="89" spans="1:2" s="34" customFormat="1" ht="21.75" customHeight="1">
      <c r="A89" s="34" t="s">
        <v>250</v>
      </c>
      <c r="B89" s="34">
        <v>6.69</v>
      </c>
    </row>
    <row r="90" spans="1:2" s="34" customFormat="1" ht="21.75" customHeight="1">
      <c r="A90" s="34" t="s">
        <v>251</v>
      </c>
      <c r="B90" s="34">
        <v>6.41</v>
      </c>
    </row>
    <row r="91" spans="1:2" s="34" customFormat="1" ht="21.75" customHeight="1">
      <c r="A91" s="34" t="s">
        <v>252</v>
      </c>
      <c r="B91" s="34">
        <v>6.08</v>
      </c>
    </row>
    <row r="92" spans="1:2" s="34" customFormat="1" ht="21.75" customHeight="1">
      <c r="A92" s="34" t="s">
        <v>253</v>
      </c>
      <c r="B92" s="34">
        <v>4.9800000000000004</v>
      </c>
    </row>
    <row r="93" spans="1:2" s="34" customFormat="1" ht="21.75" customHeight="1">
      <c r="A93" s="34" t="s">
        <v>254</v>
      </c>
      <c r="B93" s="34">
        <v>6.35</v>
      </c>
    </row>
    <row r="94" spans="1:2" s="34" customFormat="1" ht="21.75" customHeight="1">
      <c r="A94" s="34" t="s">
        <v>255</v>
      </c>
      <c r="B94" s="34">
        <v>4.84</v>
      </c>
    </row>
    <row r="95" spans="1:2" s="34" customFormat="1" ht="21.75" customHeight="1">
      <c r="A95" s="34" t="s">
        <v>256</v>
      </c>
      <c r="B95" s="34">
        <v>5.32</v>
      </c>
    </row>
    <row r="96" spans="1:2" s="34" customFormat="1" ht="21.75" customHeight="1">
      <c r="A96" s="34" t="s">
        <v>257</v>
      </c>
      <c r="B96" s="34">
        <v>4.55</v>
      </c>
    </row>
    <row r="97" spans="1:2" s="34" customFormat="1" ht="21.75" customHeight="1">
      <c r="A97" s="34" t="s">
        <v>258</v>
      </c>
      <c r="B97" s="34">
        <v>6.45</v>
      </c>
    </row>
    <row r="98" spans="1:2" s="34" customFormat="1" ht="21.75" customHeight="1">
      <c r="A98" s="34" t="s">
        <v>259</v>
      </c>
      <c r="B98" s="34">
        <v>6.15</v>
      </c>
    </row>
    <row r="99" spans="1:2" s="34" customFormat="1" ht="21.75" customHeight="1">
      <c r="A99" s="34" t="s">
        <v>260</v>
      </c>
      <c r="B99" s="34">
        <v>5.44</v>
      </c>
    </row>
    <row r="100" spans="1:2" s="34" customFormat="1" ht="21.75" customHeight="1">
      <c r="A100" s="34" t="s">
        <v>261</v>
      </c>
      <c r="B100" s="34">
        <v>8.7899999999999991</v>
      </c>
    </row>
    <row r="101" spans="1:2" s="34" customFormat="1" ht="21.75" customHeight="1">
      <c r="A101" s="34" t="s">
        <v>262</v>
      </c>
      <c r="B101" s="34">
        <v>4.72</v>
      </c>
    </row>
    <row r="102" spans="1:2" s="34" customFormat="1" ht="21.75" customHeight="1">
      <c r="A102" s="34" t="s">
        <v>263</v>
      </c>
      <c r="B102" s="34">
        <v>4.3</v>
      </c>
    </row>
    <row r="103" spans="1:2" s="34" customFormat="1" ht="21.75" customHeight="1">
      <c r="A103" s="34" t="s">
        <v>264</v>
      </c>
      <c r="B103" s="34">
        <v>6.36</v>
      </c>
    </row>
    <row r="104" spans="1:2" s="34" customFormat="1" ht="21.75" customHeight="1">
      <c r="A104" s="34" t="s">
        <v>265</v>
      </c>
      <c r="B104" s="34">
        <v>3.66</v>
      </c>
    </row>
    <row r="105" spans="1:2" s="34" customFormat="1" ht="21.75" customHeight="1">
      <c r="A105" s="34" t="s">
        <v>266</v>
      </c>
      <c r="B105" s="34">
        <v>5.39</v>
      </c>
    </row>
    <row r="106" spans="1:2" s="34" customFormat="1" ht="21.75" customHeight="1">
      <c r="A106" s="34" t="s">
        <v>267</v>
      </c>
      <c r="B106" s="34">
        <v>5.49</v>
      </c>
    </row>
    <row r="107" spans="1:2" s="34" customFormat="1" ht="21.75" customHeight="1">
      <c r="A107" s="34" t="s">
        <v>268</v>
      </c>
      <c r="B107" s="34">
        <v>5.21</v>
      </c>
    </row>
    <row r="108" spans="1:2" s="34" customFormat="1" ht="21.75" customHeight="1">
      <c r="A108" s="34" t="s">
        <v>269</v>
      </c>
      <c r="B108" s="34">
        <v>7.34</v>
      </c>
    </row>
    <row r="109" spans="1:2" s="34" customFormat="1" ht="21.75" customHeight="1">
      <c r="A109" s="34" t="s">
        <v>270</v>
      </c>
      <c r="B109" s="34">
        <v>6.29</v>
      </c>
    </row>
    <row r="110" spans="1:2" s="34" customFormat="1" ht="21.75" customHeight="1">
      <c r="A110" s="34" t="s">
        <v>271</v>
      </c>
      <c r="B110" s="34">
        <v>6.65</v>
      </c>
    </row>
    <row r="111" spans="1:2" s="34" customFormat="1" ht="21.75" customHeight="1">
      <c r="A111" s="34" t="s">
        <v>272</v>
      </c>
      <c r="B111" s="34">
        <v>6.94</v>
      </c>
    </row>
    <row r="112" spans="1:2" s="34" customFormat="1" ht="21.75" customHeight="1">
      <c r="A112" s="34" t="s">
        <v>273</v>
      </c>
      <c r="B112" s="34">
        <v>5.5</v>
      </c>
    </row>
    <row r="113" spans="1:2" s="34" customFormat="1" ht="21.75" customHeight="1">
      <c r="A113" s="34" t="s">
        <v>274</v>
      </c>
      <c r="B113" s="34">
        <v>6.16</v>
      </c>
    </row>
    <row r="114" spans="1:2" s="34" customFormat="1" ht="21.75" customHeight="1">
      <c r="A114" s="34" t="s">
        <v>275</v>
      </c>
      <c r="B114" s="34">
        <v>7.39</v>
      </c>
    </row>
    <row r="115" spans="1:2" s="34" customFormat="1" ht="21.75" customHeight="1">
      <c r="A115" s="34" t="s">
        <v>276</v>
      </c>
      <c r="B115" s="34">
        <v>6.55</v>
      </c>
    </row>
    <row r="116" spans="1:2" ht="21.75" customHeight="1">
      <c r="A116" t="s">
        <v>277</v>
      </c>
      <c r="B116">
        <v>6.09</v>
      </c>
    </row>
    <row r="117" spans="1:2" ht="21.75" customHeight="1">
      <c r="A117" t="s">
        <v>278</v>
      </c>
      <c r="B117">
        <v>10.63</v>
      </c>
    </row>
    <row r="118" spans="1:2" ht="21.75" customHeight="1">
      <c r="A118" t="s">
        <v>279</v>
      </c>
      <c r="B118">
        <v>6.02</v>
      </c>
    </row>
    <row r="119" spans="1:2" ht="21.75" customHeight="1">
      <c r="A119" t="s">
        <v>280</v>
      </c>
      <c r="B119">
        <v>7.11</v>
      </c>
    </row>
    <row r="120" spans="1:2" ht="21.75" customHeight="1">
      <c r="A120" t="s">
        <v>281</v>
      </c>
      <c r="B120">
        <v>4.9400000000000004</v>
      </c>
    </row>
    <row r="121" spans="1:2" ht="21.75" customHeight="1">
      <c r="A121" t="s">
        <v>282</v>
      </c>
      <c r="B121">
        <v>6.12</v>
      </c>
    </row>
    <row r="122" spans="1:2" ht="21.75" customHeight="1">
      <c r="A122" t="s">
        <v>283</v>
      </c>
      <c r="B122">
        <v>6.64</v>
      </c>
    </row>
    <row r="123" spans="1:2" ht="21.75" customHeight="1">
      <c r="A123" t="s">
        <v>284</v>
      </c>
      <c r="B123">
        <v>4.71</v>
      </c>
    </row>
    <row r="124" spans="1:2" ht="21.75" customHeight="1"/>
  </sheetData>
  <mergeCells count="1">
    <mergeCell ref="B2:K4"/>
  </mergeCells>
  <hyperlinks>
    <hyperlink ref="A1" location="Forside!A1" display="Tilbage" xr:uid="{996F4710-970E-4C8A-BF15-8632AC9614C5}"/>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E753-4008-4AF3-933C-F17615EF11DE}">
  <sheetPr codeName="Ark50"/>
  <dimension ref="A1:BT28"/>
  <sheetViews>
    <sheetView showGridLines="0" zoomScale="80" zoomScaleNormal="80" workbookViewId="0"/>
  </sheetViews>
  <sheetFormatPr defaultColWidth="8.75" defaultRowHeight="14.25"/>
  <cols>
    <col min="1" max="16384" width="8.75" style="27"/>
  </cols>
  <sheetData>
    <row r="1" spans="1:13" ht="17.25">
      <c r="A1" s="74" t="s">
        <v>84</v>
      </c>
    </row>
    <row r="2" spans="1:13" s="34" customFormat="1">
      <c r="A2" s="53"/>
      <c r="B2" s="104" t="s">
        <v>1080</v>
      </c>
      <c r="C2" s="104"/>
      <c r="D2" s="104"/>
      <c r="E2" s="104"/>
      <c r="F2" s="104"/>
      <c r="G2" s="104"/>
      <c r="H2" s="104"/>
      <c r="I2" s="104"/>
      <c r="J2" s="104"/>
      <c r="K2" s="104"/>
    </row>
    <row r="3" spans="1:13" s="34" customFormat="1" ht="21.75" customHeight="1">
      <c r="A3" s="53"/>
      <c r="B3" s="104"/>
      <c r="C3" s="104"/>
      <c r="D3" s="104"/>
      <c r="E3" s="104"/>
      <c r="F3" s="104"/>
      <c r="G3" s="104"/>
      <c r="H3" s="104"/>
      <c r="I3" s="104"/>
      <c r="J3" s="104"/>
      <c r="K3" s="104"/>
      <c r="L3" s="35"/>
      <c r="M3" s="35"/>
    </row>
    <row r="4" spans="1:13" s="34" customFormat="1" ht="21.75" customHeight="1">
      <c r="A4" s="53"/>
      <c r="B4" s="104"/>
      <c r="C4" s="104"/>
      <c r="D4" s="104"/>
      <c r="E4" s="104"/>
      <c r="F4" s="104"/>
      <c r="G4" s="104"/>
      <c r="H4" s="104"/>
      <c r="I4" s="104"/>
      <c r="J4" s="104"/>
      <c r="K4" s="104"/>
      <c r="L4" s="35"/>
      <c r="M4" s="35"/>
    </row>
    <row r="5" spans="1:13" s="34" customFormat="1" ht="21.75" customHeight="1">
      <c r="A5" s="53"/>
      <c r="D5" s="35"/>
      <c r="E5" s="35"/>
      <c r="F5" s="35"/>
      <c r="G5" s="35"/>
      <c r="H5" s="35"/>
      <c r="I5" s="35"/>
      <c r="J5" s="35"/>
      <c r="K5" s="35"/>
      <c r="L5" s="35"/>
      <c r="M5" s="35"/>
    </row>
    <row r="6" spans="1:13">
      <c r="A6" s="7"/>
    </row>
    <row r="7" spans="1:13">
      <c r="A7" s="7"/>
    </row>
    <row r="8" spans="1:13">
      <c r="A8" s="7"/>
    </row>
    <row r="9" spans="1:13">
      <c r="A9" s="7"/>
    </row>
    <row r="10" spans="1:13">
      <c r="A10" s="7"/>
    </row>
    <row r="11" spans="1:13">
      <c r="A11" s="7"/>
    </row>
    <row r="12" spans="1:13">
      <c r="A12" s="7"/>
    </row>
    <row r="13" spans="1:13">
      <c r="A13" s="7"/>
    </row>
    <row r="14" spans="1:13">
      <c r="A14" s="7"/>
    </row>
    <row r="15" spans="1:13">
      <c r="A15" s="7"/>
    </row>
    <row r="16" spans="1:13">
      <c r="A16" s="7"/>
    </row>
    <row r="17" spans="1:72">
      <c r="A17" s="7"/>
    </row>
    <row r="18" spans="1:72">
      <c r="A18" s="7"/>
    </row>
    <row r="19" spans="1:72">
      <c r="A19" s="7"/>
    </row>
    <row r="20" spans="1:72">
      <c r="A20" s="7"/>
    </row>
    <row r="21" spans="1:72">
      <c r="A21" s="7"/>
      <c r="B21" s="27" t="s">
        <v>887</v>
      </c>
    </row>
    <row r="22" spans="1:72">
      <c r="A22" s="7"/>
      <c r="B22" s="27" t="s">
        <v>83</v>
      </c>
    </row>
    <row r="23" spans="1:72">
      <c r="A23" s="7"/>
    </row>
    <row r="24" spans="1:72" s="2" customFormat="1" ht="17.25">
      <c r="A24" s="1"/>
      <c r="B24" s="1"/>
    </row>
    <row r="25" spans="1:72" s="2" customFormat="1" ht="15">
      <c r="B25" s="56">
        <v>2000</v>
      </c>
      <c r="C25" s="56">
        <v>2001</v>
      </c>
      <c r="D25" s="56">
        <v>2002</v>
      </c>
      <c r="E25" s="56">
        <v>2003</v>
      </c>
      <c r="F25" s="56">
        <v>2004</v>
      </c>
      <c r="G25" s="56">
        <v>2005</v>
      </c>
      <c r="H25" s="56">
        <v>2006</v>
      </c>
      <c r="I25" s="56">
        <v>2007</v>
      </c>
      <c r="J25" s="56">
        <v>2008</v>
      </c>
      <c r="K25" s="56">
        <v>2009</v>
      </c>
      <c r="L25" s="56">
        <v>2010</v>
      </c>
      <c r="M25" s="56">
        <v>2011</v>
      </c>
      <c r="N25" s="56">
        <v>2012</v>
      </c>
      <c r="O25" s="56">
        <v>2013</v>
      </c>
      <c r="P25" s="56">
        <v>2014</v>
      </c>
      <c r="Q25" s="56">
        <v>2015</v>
      </c>
      <c r="R25" s="56">
        <v>2016</v>
      </c>
      <c r="S25" s="56">
        <v>2017</v>
      </c>
      <c r="T25" s="56">
        <v>2018</v>
      </c>
      <c r="U25" s="56">
        <v>2019</v>
      </c>
      <c r="V25" s="56">
        <v>2020</v>
      </c>
      <c r="W25" s="56">
        <v>2021</v>
      </c>
      <c r="X25" s="56">
        <v>2022</v>
      </c>
      <c r="Y25" s="56">
        <v>2023</v>
      </c>
      <c r="Z25" s="56">
        <v>2024</v>
      </c>
      <c r="AA25" s="56">
        <v>2025</v>
      </c>
      <c r="AB25" s="56">
        <v>2026</v>
      </c>
      <c r="AC25" s="56">
        <v>2027</v>
      </c>
      <c r="AD25" s="56">
        <v>2028</v>
      </c>
      <c r="AE25" s="56">
        <v>2029</v>
      </c>
      <c r="AF25" s="56">
        <v>2030</v>
      </c>
      <c r="AG25" s="56">
        <v>2031</v>
      </c>
      <c r="AH25" s="56">
        <v>2032</v>
      </c>
      <c r="AI25" s="56">
        <v>2033</v>
      </c>
      <c r="AJ25" s="56">
        <v>2034</v>
      </c>
      <c r="AK25" s="56">
        <v>2035</v>
      </c>
      <c r="AL25" s="56">
        <v>2036</v>
      </c>
      <c r="AM25" s="56">
        <v>2037</v>
      </c>
      <c r="AN25" s="56">
        <v>2038</v>
      </c>
      <c r="AO25" s="56">
        <v>2039</v>
      </c>
      <c r="AP25" s="56">
        <v>2040</v>
      </c>
      <c r="AQ25" s="56">
        <v>2041</v>
      </c>
      <c r="AR25" s="56">
        <v>2042</v>
      </c>
      <c r="AS25" s="56">
        <v>2043</v>
      </c>
      <c r="AT25" s="56">
        <v>2044</v>
      </c>
      <c r="AU25" s="56">
        <v>2045</v>
      </c>
      <c r="AV25" s="56">
        <v>2046</v>
      </c>
      <c r="AW25" s="56">
        <v>2047</v>
      </c>
      <c r="AX25" s="56">
        <v>2048</v>
      </c>
      <c r="AY25" s="56">
        <v>2049</v>
      </c>
      <c r="AZ25" s="56">
        <v>2050</v>
      </c>
      <c r="BA25" s="56">
        <v>2051</v>
      </c>
      <c r="BB25" s="56">
        <v>2052</v>
      </c>
      <c r="BC25" s="56">
        <v>2053</v>
      </c>
      <c r="BD25" s="56">
        <v>2054</v>
      </c>
      <c r="BE25" s="56">
        <v>2055</v>
      </c>
      <c r="BF25" s="56">
        <v>2056</v>
      </c>
      <c r="BG25" s="56">
        <v>2057</v>
      </c>
      <c r="BH25" s="56">
        <v>2058</v>
      </c>
      <c r="BI25" s="56">
        <v>2059</v>
      </c>
      <c r="BJ25" s="56">
        <v>2060</v>
      </c>
      <c r="BK25" s="56">
        <v>2061</v>
      </c>
      <c r="BL25" s="56">
        <v>2062</v>
      </c>
      <c r="BM25" s="56">
        <v>2063</v>
      </c>
      <c r="BN25" s="56">
        <v>2064</v>
      </c>
      <c r="BO25" s="56">
        <v>2065</v>
      </c>
      <c r="BP25" s="56">
        <v>2066</v>
      </c>
      <c r="BQ25" s="56">
        <v>2067</v>
      </c>
      <c r="BR25" s="56">
        <v>2068</v>
      </c>
      <c r="BS25" s="56">
        <v>2069</v>
      </c>
      <c r="BT25" s="56">
        <v>2070</v>
      </c>
    </row>
    <row r="26" spans="1:72" s="2" customFormat="1">
      <c r="A26" s="2" t="s">
        <v>74</v>
      </c>
      <c r="B26" s="6">
        <v>4.2936417164936325</v>
      </c>
      <c r="C26" s="6">
        <v>4.2892686290457016</v>
      </c>
      <c r="D26" s="6">
        <v>4.2749967278475278</v>
      </c>
      <c r="E26" s="6">
        <v>4.2535839499167656</v>
      </c>
      <c r="F26" s="6">
        <v>4.2184847211830299</v>
      </c>
      <c r="G26" s="6">
        <v>4.1764928867954954</v>
      </c>
      <c r="H26" s="6">
        <v>4.1236387141612605</v>
      </c>
      <c r="I26" s="6">
        <v>4.0712181564429857</v>
      </c>
      <c r="J26" s="6">
        <v>3.9942581892312328</v>
      </c>
      <c r="K26" s="6">
        <v>3.9049293200654258</v>
      </c>
      <c r="L26" s="6">
        <v>3.7839452228974846</v>
      </c>
      <c r="M26" s="6">
        <v>3.6580472294895698</v>
      </c>
      <c r="N26" s="6">
        <v>3.5225693224968082</v>
      </c>
      <c r="O26" s="6">
        <v>3.4132052278403404</v>
      </c>
      <c r="P26" s="6">
        <v>3.3339472541086592</v>
      </c>
      <c r="Q26" s="6">
        <v>3.2714271987548624</v>
      </c>
      <c r="R26" s="6">
        <v>3.2253332489468756</v>
      </c>
      <c r="S26" s="6">
        <v>3.1824909694550261</v>
      </c>
      <c r="T26" s="6">
        <v>3.1356894727268982</v>
      </c>
      <c r="U26" s="6">
        <v>3.2124048270815635</v>
      </c>
      <c r="V26" s="6">
        <v>3.2782379980601073</v>
      </c>
      <c r="W26" s="6">
        <v>3.3495872715377439</v>
      </c>
      <c r="X26" s="6">
        <v>3.4455469595157595</v>
      </c>
      <c r="Y26" s="6">
        <v>3.4261990670988332</v>
      </c>
      <c r="Z26" s="6">
        <v>3.3836017315859404</v>
      </c>
      <c r="AA26" s="6">
        <v>3.3259302413531047</v>
      </c>
      <c r="AB26" s="6">
        <v>3.2791584147873678</v>
      </c>
      <c r="AC26" s="6">
        <v>3.2366407671325899</v>
      </c>
      <c r="AD26" s="6">
        <v>3.1844491577258855</v>
      </c>
      <c r="AE26" s="6">
        <v>3.1346343458479207</v>
      </c>
      <c r="AF26" s="6">
        <v>3.3353919530933012</v>
      </c>
      <c r="AG26" s="6">
        <v>3.2734594779715747</v>
      </c>
      <c r="AH26" s="6">
        <v>3.198408574936384</v>
      </c>
      <c r="AI26" s="6">
        <v>3.122571411272419</v>
      </c>
      <c r="AJ26" s="6">
        <v>3.0459570855074971</v>
      </c>
      <c r="AK26" s="6">
        <v>3.2476433779157015</v>
      </c>
      <c r="AL26" s="6">
        <v>3.1637432636863543</v>
      </c>
      <c r="AM26" s="6">
        <v>3.1028138555154214</v>
      </c>
      <c r="AN26" s="6">
        <v>3.0610588189811248</v>
      </c>
      <c r="AO26" s="6">
        <v>3.0293835694605216</v>
      </c>
      <c r="AP26" s="6">
        <v>3.2362238882338548</v>
      </c>
      <c r="AQ26" s="6">
        <v>3.2002672581618881</v>
      </c>
      <c r="AR26" s="6">
        <v>3.1563636211211108</v>
      </c>
      <c r="AS26" s="6">
        <v>3.1120101332599903</v>
      </c>
      <c r="AT26" s="6">
        <v>3.0815799260625734</v>
      </c>
      <c r="AU26" s="6">
        <v>3.1727147019729993</v>
      </c>
      <c r="AV26" s="6">
        <v>3.1445595792584751</v>
      </c>
      <c r="AW26" s="6">
        <v>3.1264761641170362</v>
      </c>
      <c r="AX26" s="6">
        <v>3.1232827475055167</v>
      </c>
      <c r="AY26" s="6">
        <v>3.1245082620970694</v>
      </c>
      <c r="AZ26" s="6">
        <v>3.129017314593729</v>
      </c>
      <c r="BA26" s="6">
        <v>3.139239968700942</v>
      </c>
      <c r="BB26" s="6">
        <v>3.1578207256256055</v>
      </c>
      <c r="BC26" s="6">
        <v>3.1826517349168277</v>
      </c>
      <c r="BD26" s="6">
        <v>3.2102658562245843</v>
      </c>
      <c r="BE26" s="6">
        <v>3.238845378037817</v>
      </c>
      <c r="BF26" s="6">
        <v>3.2620743236646232</v>
      </c>
      <c r="BG26" s="6">
        <v>3.2790491473671723</v>
      </c>
      <c r="BH26" s="6">
        <v>3.2918156406422674</v>
      </c>
      <c r="BI26" s="6">
        <v>3.2979566775995983</v>
      </c>
      <c r="BJ26" s="6">
        <v>3.2945887495351607</v>
      </c>
      <c r="BK26" s="6">
        <v>3.2827496199468444</v>
      </c>
      <c r="BL26" s="6">
        <v>3.2654234484210996</v>
      </c>
      <c r="BM26" s="6">
        <v>3.2413599778846796</v>
      </c>
      <c r="BN26" s="6">
        <v>3.2126093573933434</v>
      </c>
      <c r="BO26" s="6">
        <v>3.1800690107984293</v>
      </c>
      <c r="BP26" s="6">
        <v>3.1435655686794028</v>
      </c>
      <c r="BQ26" s="6">
        <v>3.1107034852989432</v>
      </c>
      <c r="BR26" s="6">
        <v>3.0810601800870061</v>
      </c>
      <c r="BS26" s="6">
        <v>3.0533156008319251</v>
      </c>
      <c r="BT26" s="6">
        <v>3.0276194408232189</v>
      </c>
    </row>
    <row r="27" spans="1:72" s="2" customFormat="1"/>
    <row r="28" spans="1:72" s="2" customFormat="1">
      <c r="AA28" s="2" t="s">
        <v>2</v>
      </c>
    </row>
  </sheetData>
  <mergeCells count="1">
    <mergeCell ref="B2:K4"/>
  </mergeCells>
  <hyperlinks>
    <hyperlink ref="A1" location="Forside!A1" display="Tilbage" xr:uid="{70345728-DF04-4000-AC1D-4750A2738535}"/>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8339-9BC2-43EB-9046-88395531E974}">
  <sheetPr codeName="Ark51"/>
  <dimension ref="A1:K29"/>
  <sheetViews>
    <sheetView showGridLines="0" zoomScale="80" zoomScaleNormal="80" workbookViewId="0"/>
  </sheetViews>
  <sheetFormatPr defaultRowHeight="14.25"/>
  <sheetData>
    <row r="1" spans="1:11" ht="17.25">
      <c r="A1" s="74" t="s">
        <v>84</v>
      </c>
    </row>
    <row r="2" spans="1:11">
      <c r="B2" s="104" t="s">
        <v>1081</v>
      </c>
      <c r="C2" s="104"/>
      <c r="D2" s="104"/>
      <c r="E2" s="104"/>
      <c r="F2" s="104"/>
      <c r="G2" s="104"/>
      <c r="H2" s="104"/>
      <c r="I2" s="104"/>
      <c r="J2" s="104"/>
      <c r="K2" s="104"/>
    </row>
    <row r="3" spans="1:11">
      <c r="B3" s="104"/>
      <c r="C3" s="104"/>
      <c r="D3" s="104"/>
      <c r="E3" s="104"/>
      <c r="F3" s="104"/>
      <c r="G3" s="104"/>
      <c r="H3" s="104"/>
      <c r="I3" s="104"/>
      <c r="J3" s="104"/>
      <c r="K3" s="104"/>
    </row>
    <row r="4" spans="1:11">
      <c r="B4" s="104"/>
      <c r="C4" s="104"/>
      <c r="D4" s="104"/>
      <c r="E4" s="104"/>
      <c r="F4" s="104"/>
      <c r="G4" s="104"/>
      <c r="H4" s="104"/>
      <c r="I4" s="104"/>
      <c r="J4" s="104"/>
      <c r="K4" s="104"/>
    </row>
    <row r="21" spans="1:5">
      <c r="B21" t="s">
        <v>1082</v>
      </c>
    </row>
    <row r="22" spans="1:5">
      <c r="B22" t="s">
        <v>810</v>
      </c>
    </row>
    <row r="25" spans="1:5">
      <c r="B25" t="s">
        <v>807</v>
      </c>
      <c r="C25" t="s">
        <v>808</v>
      </c>
      <c r="D25" t="s">
        <v>809</v>
      </c>
    </row>
    <row r="26" spans="1:5">
      <c r="A26" t="s">
        <v>468</v>
      </c>
      <c r="B26" s="11">
        <v>6800</v>
      </c>
      <c r="C26" s="11">
        <v>8100</v>
      </c>
      <c r="D26" s="11">
        <v>1200</v>
      </c>
      <c r="E26" s="11">
        <f t="shared" ref="E26:E28" si="0">C26-B26</f>
        <v>1300</v>
      </c>
    </row>
    <row r="27" spans="1:5">
      <c r="A27" t="s">
        <v>592</v>
      </c>
      <c r="B27" s="11">
        <v>2100</v>
      </c>
      <c r="C27" s="11">
        <v>9200</v>
      </c>
      <c r="D27" s="11">
        <v>7100</v>
      </c>
      <c r="E27" s="11">
        <f t="shared" si="0"/>
        <v>7100</v>
      </c>
    </row>
    <row r="28" spans="1:5">
      <c r="A28" t="s">
        <v>538</v>
      </c>
      <c r="B28" s="11">
        <v>9500</v>
      </c>
      <c r="C28" s="11">
        <v>2600</v>
      </c>
      <c r="D28" s="11">
        <v>-6800</v>
      </c>
      <c r="E28" s="11">
        <f t="shared" si="0"/>
        <v>-6900</v>
      </c>
    </row>
    <row r="29" spans="1:5">
      <c r="A29" t="s">
        <v>470</v>
      </c>
      <c r="B29" s="11">
        <v>10400</v>
      </c>
      <c r="C29" s="11">
        <v>0</v>
      </c>
      <c r="D29" s="11">
        <v>-10400</v>
      </c>
      <c r="E29" s="11">
        <f>C29-B29</f>
        <v>-10400</v>
      </c>
    </row>
  </sheetData>
  <mergeCells count="1">
    <mergeCell ref="B2:K4"/>
  </mergeCells>
  <hyperlinks>
    <hyperlink ref="A1" location="Forside!A1" display="Tilbage" xr:uid="{CC7D969F-1DA5-4EE0-AF9E-BC30316DE28E}"/>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EAC9-A045-4A79-89AC-7C97CD947450}">
  <sheetPr codeName="Ark52"/>
  <dimension ref="A1:L28"/>
  <sheetViews>
    <sheetView showGridLines="0" zoomScale="80" zoomScaleNormal="80" workbookViewId="0"/>
  </sheetViews>
  <sheetFormatPr defaultRowHeight="14.25"/>
  <cols>
    <col min="1" max="11" width="8.75" customWidth="1"/>
  </cols>
  <sheetData>
    <row r="1" spans="1:12" ht="17.25">
      <c r="A1" s="74" t="s">
        <v>84</v>
      </c>
    </row>
    <row r="2" spans="1:12" s="34" customFormat="1" ht="21.75" customHeight="1">
      <c r="B2" s="104" t="s">
        <v>921</v>
      </c>
      <c r="C2" s="104"/>
      <c r="D2" s="104"/>
      <c r="E2" s="104"/>
      <c r="F2" s="104"/>
      <c r="G2" s="104"/>
      <c r="H2" s="104"/>
      <c r="I2" s="104"/>
      <c r="J2" s="104"/>
      <c r="K2" s="104"/>
      <c r="L2" s="35"/>
    </row>
    <row r="3" spans="1:12" s="34" customFormat="1" ht="21.75" customHeight="1">
      <c r="B3" s="104"/>
      <c r="C3" s="104"/>
      <c r="D3" s="104"/>
      <c r="E3" s="104"/>
      <c r="F3" s="104"/>
      <c r="G3" s="104"/>
      <c r="H3" s="104"/>
      <c r="I3" s="104"/>
      <c r="J3" s="104"/>
      <c r="K3" s="104"/>
      <c r="L3" s="35"/>
    </row>
    <row r="4" spans="1:12" s="34" customFormat="1" ht="21.75" customHeight="1">
      <c r="B4" s="104"/>
      <c r="C4" s="104"/>
      <c r="D4" s="104"/>
      <c r="E4" s="104"/>
      <c r="F4" s="104"/>
      <c r="G4" s="104"/>
      <c r="H4" s="104"/>
      <c r="I4" s="104"/>
      <c r="J4" s="104"/>
      <c r="K4" s="104"/>
      <c r="L4" s="35"/>
    </row>
    <row r="5" spans="1:12" s="34" customFormat="1"/>
    <row r="21" spans="1:7">
      <c r="B21" t="s">
        <v>888</v>
      </c>
    </row>
    <row r="22" spans="1:7">
      <c r="B22" t="s">
        <v>598</v>
      </c>
    </row>
    <row r="25" spans="1:7">
      <c r="A25" s="27"/>
      <c r="B25" s="27">
        <v>2021</v>
      </c>
      <c r="C25" s="27">
        <v>2025</v>
      </c>
      <c r="D25" s="27">
        <v>2030</v>
      </c>
      <c r="E25" s="27">
        <v>2035</v>
      </c>
      <c r="F25" s="27">
        <v>2040</v>
      </c>
      <c r="G25" s="27">
        <v>2045</v>
      </c>
    </row>
    <row r="26" spans="1:7">
      <c r="A26" t="s">
        <v>597</v>
      </c>
      <c r="B26" s="11">
        <v>16808</v>
      </c>
      <c r="C26" s="11">
        <v>18328</v>
      </c>
      <c r="D26" s="11">
        <v>20935</v>
      </c>
      <c r="E26" s="11">
        <v>23905</v>
      </c>
      <c r="F26" s="11">
        <v>26853</v>
      </c>
      <c r="G26" s="11">
        <v>29188</v>
      </c>
    </row>
    <row r="27" spans="1:7">
      <c r="A27" t="s">
        <v>493</v>
      </c>
      <c r="B27" s="11">
        <v>11372</v>
      </c>
      <c r="C27" s="11">
        <v>12650</v>
      </c>
      <c r="D27" s="11">
        <v>13694</v>
      </c>
      <c r="E27" s="11">
        <v>14521</v>
      </c>
      <c r="F27" s="11">
        <v>15435</v>
      </c>
      <c r="G27" s="11">
        <v>16298</v>
      </c>
    </row>
    <row r="28" spans="1:7">
      <c r="B28" s="11"/>
      <c r="C28" s="11"/>
      <c r="D28" s="11"/>
      <c r="E28" s="11"/>
      <c r="F28" s="11"/>
      <c r="G28" s="11"/>
    </row>
  </sheetData>
  <mergeCells count="1">
    <mergeCell ref="B2:K4"/>
  </mergeCells>
  <hyperlinks>
    <hyperlink ref="A1" location="Forside!A1" display="Tilbage" xr:uid="{160AEEF0-049F-4001-B100-1CED17ECB3F9}"/>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A319-5704-4CD9-B6CF-7205BD3075CD}">
  <sheetPr codeName="Ark55"/>
  <dimension ref="A1:V31"/>
  <sheetViews>
    <sheetView showGridLines="0" zoomScale="80" zoomScaleNormal="80" workbookViewId="0"/>
  </sheetViews>
  <sheetFormatPr defaultRowHeight="14.25"/>
  <cols>
    <col min="1" max="6" width="8.75" customWidth="1"/>
  </cols>
  <sheetData>
    <row r="1" spans="1:12" ht="17.25">
      <c r="A1" s="74" t="s">
        <v>84</v>
      </c>
    </row>
    <row r="2" spans="1:12" s="34" customFormat="1" ht="21.75" customHeight="1">
      <c r="B2" s="104" t="s">
        <v>1083</v>
      </c>
      <c r="C2" s="104"/>
      <c r="D2" s="104"/>
      <c r="E2" s="104"/>
      <c r="F2" s="104"/>
      <c r="G2" s="104"/>
      <c r="H2" s="104"/>
      <c r="I2" s="104"/>
      <c r="J2" s="104"/>
      <c r="K2" s="104"/>
      <c r="L2" s="35"/>
    </row>
    <row r="3" spans="1:12" s="34" customFormat="1" ht="21.75" customHeight="1">
      <c r="B3" s="104"/>
      <c r="C3" s="104"/>
      <c r="D3" s="104"/>
      <c r="E3" s="104"/>
      <c r="F3" s="104"/>
      <c r="G3" s="104"/>
      <c r="H3" s="104"/>
      <c r="I3" s="104"/>
      <c r="J3" s="104"/>
      <c r="K3" s="104"/>
      <c r="L3" s="35"/>
    </row>
    <row r="4" spans="1:12" s="34" customFormat="1" ht="21.75" customHeight="1">
      <c r="B4" s="104"/>
      <c r="C4" s="104"/>
      <c r="D4" s="104"/>
      <c r="E4" s="104"/>
      <c r="F4" s="104"/>
      <c r="G4" s="104"/>
      <c r="H4" s="104"/>
      <c r="I4" s="104"/>
      <c r="J4" s="104"/>
      <c r="K4" s="104"/>
      <c r="L4" s="35"/>
    </row>
    <row r="15" spans="1:12" s="27" customFormat="1"/>
    <row r="16" spans="1:12" s="27" customFormat="1"/>
    <row r="17" spans="1:22" s="27" customFormat="1"/>
    <row r="18" spans="1:22" s="27" customFormat="1"/>
    <row r="19" spans="1:22" s="27" customFormat="1"/>
    <row r="20" spans="1:22" s="27" customFormat="1"/>
    <row r="21" spans="1:22" s="27" customFormat="1">
      <c r="B21" s="27" t="s">
        <v>1084</v>
      </c>
    </row>
    <row r="22" spans="1:22">
      <c r="B22" s="27" t="s">
        <v>676</v>
      </c>
    </row>
    <row r="23" spans="1:22" s="39" customFormat="1"/>
    <row r="24" spans="1:22" s="39" customFormat="1"/>
    <row r="25" spans="1:22">
      <c r="B25">
        <v>0</v>
      </c>
      <c r="C25">
        <v>1</v>
      </c>
      <c r="D25">
        <v>2</v>
      </c>
      <c r="E25">
        <v>3</v>
      </c>
      <c r="F25">
        <v>4</v>
      </c>
      <c r="G25">
        <v>5</v>
      </c>
      <c r="H25">
        <v>6</v>
      </c>
      <c r="I25">
        <v>7</v>
      </c>
      <c r="J25">
        <v>8</v>
      </c>
      <c r="K25">
        <v>9</v>
      </c>
      <c r="L25">
        <v>10</v>
      </c>
      <c r="M25">
        <v>11</v>
      </c>
      <c r="N25">
        <v>12</v>
      </c>
      <c r="O25">
        <v>13</v>
      </c>
      <c r="P25">
        <v>14</v>
      </c>
      <c r="Q25">
        <v>15</v>
      </c>
      <c r="R25">
        <v>16</v>
      </c>
      <c r="S25">
        <v>17</v>
      </c>
      <c r="T25">
        <v>18</v>
      </c>
      <c r="U25">
        <v>19</v>
      </c>
      <c r="V25">
        <v>20</v>
      </c>
    </row>
    <row r="26" spans="1:22">
      <c r="A26" t="s">
        <v>673</v>
      </c>
      <c r="B26" s="23">
        <v>76.342525399129173</v>
      </c>
      <c r="C26" s="23">
        <v>87.22786647314949</v>
      </c>
      <c r="D26" s="23">
        <v>86.647314949201743</v>
      </c>
      <c r="E26" s="23">
        <v>83.212385099177553</v>
      </c>
      <c r="F26" s="23">
        <v>82.82535074987905</v>
      </c>
      <c r="G26" s="23">
        <v>80.745041122399613</v>
      </c>
      <c r="H26" s="23">
        <v>79.535558780841797</v>
      </c>
      <c r="I26" s="23">
        <v>76.632801161103046</v>
      </c>
      <c r="J26" s="23">
        <v>75.374939525882922</v>
      </c>
      <c r="K26" s="23">
        <v>77.213352685050793</v>
      </c>
      <c r="L26" s="23">
        <v>77.503628447024667</v>
      </c>
      <c r="M26" s="23">
        <v>77.116594097726178</v>
      </c>
      <c r="N26" s="23">
        <v>76.197387518142236</v>
      </c>
      <c r="O26" s="23">
        <v>76.003870343492991</v>
      </c>
      <c r="P26" s="23">
        <v>75.95549104983067</v>
      </c>
      <c r="Q26" s="23">
        <v>74.939525882922112</v>
      </c>
      <c r="R26" s="23">
        <v>74.020319303338169</v>
      </c>
      <c r="S26" s="23">
        <v>72.714078374455738</v>
      </c>
      <c r="T26" s="23">
        <v>72.085147556845669</v>
      </c>
      <c r="U26" s="23">
        <v>71.262699564586356</v>
      </c>
      <c r="V26" s="23">
        <v>70.48863086598935</v>
      </c>
    </row>
    <row r="27" spans="1:22">
      <c r="A27" t="s">
        <v>674</v>
      </c>
      <c r="B27" s="23">
        <v>85.472972972972968</v>
      </c>
      <c r="C27" s="23">
        <v>88.452088452088447</v>
      </c>
      <c r="D27" s="23">
        <v>86.394348894348894</v>
      </c>
      <c r="E27" s="23">
        <v>85.288697788697789</v>
      </c>
      <c r="F27" s="23">
        <v>82.524570024570025</v>
      </c>
      <c r="G27" s="23">
        <v>80.620393120393118</v>
      </c>
      <c r="H27" s="23">
        <v>77.54914004914005</v>
      </c>
      <c r="I27" s="23">
        <v>75.245700245700249</v>
      </c>
      <c r="J27" s="23">
        <v>73.433660933660931</v>
      </c>
      <c r="K27" s="23">
        <v>73.740786240786235</v>
      </c>
      <c r="L27" s="23">
        <v>71.959459459459453</v>
      </c>
      <c r="M27" s="23">
        <v>70.792383292383292</v>
      </c>
      <c r="N27" s="23">
        <v>68.980343980343974</v>
      </c>
      <c r="O27" s="23">
        <v>66.554054054054049</v>
      </c>
      <c r="P27" s="23">
        <v>65.04914004914005</v>
      </c>
      <c r="Q27" s="23">
        <v>63.052825552825553</v>
      </c>
      <c r="R27" s="23">
        <v>61.210073710073708</v>
      </c>
      <c r="S27" s="23">
        <v>58.998771498771497</v>
      </c>
      <c r="T27" s="23">
        <v>56.941031941031937</v>
      </c>
      <c r="U27" s="23">
        <v>55.190417690417689</v>
      </c>
      <c r="V27" s="23">
        <v>52.088452088452087</v>
      </c>
    </row>
    <row r="28" spans="1:22">
      <c r="A28" t="s">
        <v>675</v>
      </c>
      <c r="B28" s="23">
        <v>78.511809625288578</v>
      </c>
      <c r="C28" s="23">
        <v>75.137630971408271</v>
      </c>
      <c r="D28" s="23">
        <v>77.215414668797735</v>
      </c>
      <c r="E28" s="23">
        <v>76.043331557449832</v>
      </c>
      <c r="F28" s="23">
        <v>74.427277570591372</v>
      </c>
      <c r="G28" s="23">
        <v>73.308470964304746</v>
      </c>
      <c r="H28" s="23">
        <v>69.809980465281484</v>
      </c>
      <c r="I28" s="23">
        <v>68.531344343811043</v>
      </c>
      <c r="J28" s="23">
        <v>67.590126087728649</v>
      </c>
      <c r="K28" s="23">
        <v>67.341502397442724</v>
      </c>
      <c r="L28" s="23">
        <v>66.471319481442009</v>
      </c>
      <c r="M28" s="23">
        <v>65.334754040134968</v>
      </c>
      <c r="N28" s="23">
        <v>63.985082578582848</v>
      </c>
      <c r="O28" s="23">
        <v>62.812999467234945</v>
      </c>
      <c r="P28" s="23">
        <v>62.262475581601848</v>
      </c>
      <c r="Q28" s="23">
        <v>61.356774995560293</v>
      </c>
      <c r="R28" s="23">
        <v>59.918309358906058</v>
      </c>
      <c r="S28" s="23">
        <v>59.367785473272953</v>
      </c>
      <c r="T28" s="23">
        <v>58.67519090747647</v>
      </c>
      <c r="U28" s="23">
        <v>57.929319836618717</v>
      </c>
      <c r="V28" s="23">
        <v>57.023619250577163</v>
      </c>
    </row>
    <row r="29" spans="1:22">
      <c r="A29" t="s">
        <v>480</v>
      </c>
      <c r="B29" s="23">
        <v>80</v>
      </c>
      <c r="C29" s="23">
        <v>88.888888888888886</v>
      </c>
      <c r="D29" s="23">
        <v>83.333333333333343</v>
      </c>
      <c r="E29" s="23">
        <v>80</v>
      </c>
      <c r="F29" s="23">
        <v>77.777777777777771</v>
      </c>
      <c r="G29" s="23">
        <v>76.666666666666671</v>
      </c>
      <c r="H29" s="23">
        <v>75.555555555555557</v>
      </c>
      <c r="I29" s="23">
        <v>80</v>
      </c>
      <c r="J29" s="23">
        <v>78.888888888888886</v>
      </c>
      <c r="K29" s="23">
        <v>77.777777777777771</v>
      </c>
      <c r="L29" s="23">
        <v>80</v>
      </c>
      <c r="M29" s="23">
        <v>74.444444444444443</v>
      </c>
      <c r="N29" s="23">
        <v>72.222222222222229</v>
      </c>
      <c r="O29" s="23">
        <v>71.111111111111114</v>
      </c>
      <c r="P29" s="23">
        <v>71.111111111111114</v>
      </c>
      <c r="Q29" s="23">
        <v>71.111111111111114</v>
      </c>
      <c r="R29" s="23">
        <v>66.666666666666671</v>
      </c>
      <c r="S29" s="23">
        <v>67.777777777777771</v>
      </c>
      <c r="T29" s="23">
        <v>70</v>
      </c>
      <c r="U29" s="23">
        <v>63.333333333333336</v>
      </c>
      <c r="V29" s="23">
        <v>62.222222222222221</v>
      </c>
    </row>
    <row r="30" spans="1:22">
      <c r="A30" t="s">
        <v>474</v>
      </c>
      <c r="B30" s="12">
        <v>86.624203821656053</v>
      </c>
      <c r="C30" s="12">
        <v>78.980891719745216</v>
      </c>
      <c r="D30" s="12">
        <v>80.254777070063696</v>
      </c>
      <c r="E30" s="12">
        <v>76.433121019108285</v>
      </c>
      <c r="F30" s="12">
        <v>75.159235668789805</v>
      </c>
      <c r="G30" s="12">
        <v>76.433121019108285</v>
      </c>
      <c r="H30" s="12">
        <v>75.796178343949038</v>
      </c>
      <c r="I30" s="12">
        <v>73.248407643312106</v>
      </c>
      <c r="J30" s="12">
        <v>72.611464968152859</v>
      </c>
      <c r="K30" s="12">
        <v>70.70063694267516</v>
      </c>
      <c r="L30" s="12">
        <v>72.611464968152859</v>
      </c>
      <c r="M30" s="12">
        <v>71.974522292993626</v>
      </c>
      <c r="N30" s="12">
        <v>70.70063694267516</v>
      </c>
      <c r="O30" s="12">
        <v>70.063694267515928</v>
      </c>
      <c r="P30" s="12">
        <v>69.42675159235668</v>
      </c>
      <c r="Q30" s="12">
        <v>69.42675159235668</v>
      </c>
      <c r="R30" s="12">
        <v>67.515923566878982</v>
      </c>
      <c r="S30" s="12">
        <v>68.789808917197462</v>
      </c>
      <c r="T30" s="12">
        <v>65.605095541401283</v>
      </c>
      <c r="U30" s="12">
        <v>66.878980891719749</v>
      </c>
      <c r="V30" s="12">
        <v>64.331210191082803</v>
      </c>
    </row>
    <row r="31" spans="1:22">
      <c r="A31" t="s">
        <v>542</v>
      </c>
      <c r="B31" s="23">
        <v>81.632653061224488</v>
      </c>
      <c r="C31" s="23">
        <v>80.333951762523185</v>
      </c>
      <c r="D31" s="23">
        <v>80.890538033395174</v>
      </c>
      <c r="E31" s="23">
        <v>76.623376623376629</v>
      </c>
      <c r="F31" s="23">
        <v>74.025974025974023</v>
      </c>
      <c r="G31" s="23">
        <v>76.623376623376629</v>
      </c>
      <c r="H31" s="23">
        <v>76.623376623376629</v>
      </c>
      <c r="I31" s="23">
        <v>77.736549165120593</v>
      </c>
      <c r="J31" s="23">
        <v>79.220779220779221</v>
      </c>
      <c r="K31" s="23">
        <v>78.478664192949907</v>
      </c>
      <c r="L31" s="23">
        <v>78.664192949907232</v>
      </c>
      <c r="M31" s="23">
        <v>78.107606679035257</v>
      </c>
      <c r="N31" s="23">
        <v>78.849721706864557</v>
      </c>
      <c r="O31" s="23">
        <v>77.365491651205929</v>
      </c>
      <c r="P31" s="23">
        <v>78.107606679035257</v>
      </c>
      <c r="Q31" s="23">
        <v>79.035250463821896</v>
      </c>
      <c r="R31" s="23">
        <v>77.736549165120593</v>
      </c>
      <c r="S31" s="23">
        <v>77.365491651205929</v>
      </c>
      <c r="T31" s="23">
        <v>78.293135435992582</v>
      </c>
      <c r="U31" s="23">
        <v>78.478664192949907</v>
      </c>
      <c r="V31" s="23">
        <v>77.365491651205929</v>
      </c>
    </row>
  </sheetData>
  <mergeCells count="1">
    <mergeCell ref="B2:K4"/>
  </mergeCells>
  <hyperlinks>
    <hyperlink ref="A1" location="Forside!A1" display="Tilbage" xr:uid="{0F0B248B-F99A-4C16-AB14-75327D3357C9}"/>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A916-BF39-4C0B-95B5-579D74ED31D2}">
  <sheetPr codeName="Ark57"/>
  <dimension ref="A1:U29"/>
  <sheetViews>
    <sheetView showGridLines="0" zoomScale="80" zoomScaleNormal="80" workbookViewId="0"/>
  </sheetViews>
  <sheetFormatPr defaultRowHeight="14.25"/>
  <cols>
    <col min="1" max="17" width="8.75" customWidth="1"/>
    <col min="18" max="18" width="8.75" style="63" customWidth="1"/>
  </cols>
  <sheetData>
    <row r="1" spans="1:21" ht="17.25">
      <c r="A1" s="74" t="s">
        <v>84</v>
      </c>
    </row>
    <row r="2" spans="1:21" s="34" customFormat="1" ht="21.75" customHeight="1">
      <c r="B2" s="104" t="s">
        <v>1085</v>
      </c>
      <c r="C2" s="104"/>
      <c r="D2" s="104"/>
      <c r="E2" s="104"/>
      <c r="F2" s="104"/>
      <c r="G2" s="104"/>
      <c r="H2" s="104"/>
      <c r="I2" s="104"/>
      <c r="J2" s="104"/>
      <c r="K2" s="104"/>
      <c r="L2" s="35"/>
      <c r="M2" s="35"/>
    </row>
    <row r="3" spans="1:21" s="34" customFormat="1" ht="21.75" customHeight="1">
      <c r="B3" s="104"/>
      <c r="C3" s="104"/>
      <c r="D3" s="104"/>
      <c r="E3" s="104"/>
      <c r="F3" s="104"/>
      <c r="G3" s="104"/>
      <c r="H3" s="104"/>
      <c r="I3" s="104"/>
      <c r="J3" s="104"/>
      <c r="K3" s="104"/>
      <c r="L3" s="35"/>
      <c r="M3" s="35"/>
    </row>
    <row r="4" spans="1:21" s="34" customFormat="1" ht="21.75" customHeight="1">
      <c r="B4" s="104"/>
      <c r="C4" s="104"/>
      <c r="D4" s="104"/>
      <c r="E4" s="104"/>
      <c r="F4" s="104"/>
      <c r="G4" s="104"/>
      <c r="H4" s="104"/>
      <c r="I4" s="104"/>
      <c r="J4" s="104"/>
      <c r="K4" s="104"/>
      <c r="L4" s="35"/>
      <c r="M4" s="35"/>
    </row>
    <row r="5" spans="1:21" s="34" customFormat="1"/>
    <row r="9" spans="1:21">
      <c r="Q9" s="68"/>
      <c r="R9" s="67"/>
    </row>
    <row r="10" spans="1:21">
      <c r="Q10" s="68"/>
      <c r="R10" s="67"/>
      <c r="U10" s="63"/>
    </row>
    <row r="11" spans="1:21">
      <c r="Q11" s="68"/>
      <c r="R11" s="67"/>
      <c r="U11" s="63"/>
    </row>
    <row r="12" spans="1:21">
      <c r="Q12" s="68"/>
    </row>
    <row r="13" spans="1:21">
      <c r="Q13" s="12"/>
    </row>
    <row r="14" spans="1:21">
      <c r="Q14" s="12"/>
    </row>
    <row r="21" spans="1:2">
      <c r="B21" s="18" t="s">
        <v>1086</v>
      </c>
    </row>
    <row r="22" spans="1:2">
      <c r="B22" t="s">
        <v>1087</v>
      </c>
    </row>
    <row r="25" spans="1:2">
      <c r="A25" t="s">
        <v>1000</v>
      </c>
      <c r="B25" s="9">
        <v>4598.5050000000019</v>
      </c>
    </row>
    <row r="26" spans="1:2">
      <c r="A26" t="s">
        <v>977</v>
      </c>
      <c r="B26" s="9">
        <v>-1537.7859999999994</v>
      </c>
    </row>
    <row r="27" spans="1:2">
      <c r="A27" t="s">
        <v>678</v>
      </c>
      <c r="B27" s="9">
        <v>-2433.9569999997839</v>
      </c>
    </row>
    <row r="28" spans="1:2">
      <c r="A28" t="s">
        <v>679</v>
      </c>
      <c r="B28" s="9">
        <v>-221.91899999999987</v>
      </c>
    </row>
    <row r="29" spans="1:2">
      <c r="A29" t="s">
        <v>444</v>
      </c>
      <c r="B29" s="9">
        <v>404.84300000018993</v>
      </c>
    </row>
  </sheetData>
  <mergeCells count="1">
    <mergeCell ref="B2:K4"/>
  </mergeCells>
  <hyperlinks>
    <hyperlink ref="A1" location="Forside!A1" display="Tilbage" xr:uid="{29148320-8355-48CA-A6B8-06F69FEC4631}"/>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01F58-985F-4CD2-BECE-913CF0F13F20}">
  <sheetPr codeName="Ark58"/>
  <dimension ref="A1:M30"/>
  <sheetViews>
    <sheetView showGridLines="0" zoomScale="80" zoomScaleNormal="80" workbookViewId="0"/>
  </sheetViews>
  <sheetFormatPr defaultRowHeight="14.25"/>
  <cols>
    <col min="1" max="12" width="8.75" customWidth="1"/>
  </cols>
  <sheetData>
    <row r="1" spans="1:13" ht="17.25">
      <c r="A1" s="74" t="s">
        <v>84</v>
      </c>
    </row>
    <row r="2" spans="1:13" s="34" customFormat="1" ht="21.75" customHeight="1">
      <c r="B2" s="103" t="s">
        <v>1088</v>
      </c>
      <c r="C2" s="103"/>
      <c r="D2" s="103"/>
      <c r="E2" s="103"/>
      <c r="F2" s="103"/>
      <c r="G2" s="103"/>
      <c r="H2" s="103"/>
      <c r="I2" s="103"/>
      <c r="J2" s="103"/>
      <c r="K2" s="103"/>
      <c r="L2" s="59"/>
      <c r="M2" s="59"/>
    </row>
    <row r="3" spans="1:13" s="34" customFormat="1" ht="21.75" customHeight="1">
      <c r="B3" s="103"/>
      <c r="C3" s="103"/>
      <c r="D3" s="103"/>
      <c r="E3" s="103"/>
      <c r="F3" s="103"/>
      <c r="G3" s="103"/>
      <c r="H3" s="103"/>
      <c r="I3" s="103"/>
      <c r="J3" s="103"/>
      <c r="K3" s="103"/>
      <c r="L3" s="59"/>
      <c r="M3" s="59"/>
    </row>
    <row r="4" spans="1:13" s="34" customFormat="1" ht="21.75" customHeight="1">
      <c r="B4" s="103"/>
      <c r="C4" s="103"/>
      <c r="D4" s="103"/>
      <c r="E4" s="103"/>
      <c r="F4" s="103"/>
      <c r="G4" s="103"/>
      <c r="H4" s="103"/>
      <c r="I4" s="103"/>
      <c r="J4" s="103"/>
      <c r="K4" s="103"/>
      <c r="L4" s="59"/>
      <c r="M4" s="59"/>
    </row>
    <row r="5" spans="1:13" s="34" customFormat="1"/>
    <row r="6" spans="1:13" s="34" customFormat="1"/>
    <row r="21" spans="1:2">
      <c r="B21" t="s">
        <v>1089</v>
      </c>
    </row>
    <row r="22" spans="1:2">
      <c r="B22" t="s">
        <v>1087</v>
      </c>
    </row>
    <row r="25" spans="1:2">
      <c r="A25" t="s">
        <v>680</v>
      </c>
      <c r="B25">
        <v>-707.73699999999963</v>
      </c>
    </row>
    <row r="26" spans="1:2">
      <c r="A26" t="s">
        <v>681</v>
      </c>
      <c r="B26">
        <v>-505.35699999999997</v>
      </c>
    </row>
    <row r="27" spans="1:2">
      <c r="A27" t="s">
        <v>682</v>
      </c>
      <c r="B27">
        <v>-260.30699999999996</v>
      </c>
    </row>
    <row r="28" spans="1:2">
      <c r="A28" t="s">
        <v>683</v>
      </c>
      <c r="B28">
        <v>-118.72699999999988</v>
      </c>
    </row>
    <row r="29" spans="1:2">
      <c r="A29" t="s">
        <v>684</v>
      </c>
      <c r="B29">
        <v>54.342000000000056</v>
      </c>
    </row>
    <row r="30" spans="1:2">
      <c r="A30" t="s">
        <v>685</v>
      </c>
      <c r="B30">
        <v>-1537.7859999999994</v>
      </c>
    </row>
  </sheetData>
  <mergeCells count="1">
    <mergeCell ref="B2:K4"/>
  </mergeCells>
  <hyperlinks>
    <hyperlink ref="A1" location="Forside!A1" display="Tilbage" xr:uid="{300E63C0-8736-434A-B957-F53FFEBB4DA2}"/>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2A92D-1FB4-4D2C-BA0F-A469A230316F}">
  <sheetPr codeName="Ark59"/>
  <dimension ref="A1:Q28"/>
  <sheetViews>
    <sheetView showGridLines="0" zoomScale="80" zoomScaleNormal="80" workbookViewId="0"/>
  </sheetViews>
  <sheetFormatPr defaultRowHeight="14.25"/>
  <sheetData>
    <row r="1" spans="1:17" ht="17.25">
      <c r="A1" s="74" t="s">
        <v>84</v>
      </c>
    </row>
    <row r="2" spans="1:17" s="34" customFormat="1" ht="21.75" customHeight="1">
      <c r="B2" s="103" t="s">
        <v>1090</v>
      </c>
      <c r="C2" s="103"/>
      <c r="D2" s="103"/>
      <c r="E2" s="103"/>
      <c r="F2" s="103"/>
      <c r="G2" s="103"/>
      <c r="H2" s="103"/>
      <c r="I2" s="103"/>
      <c r="J2" s="103"/>
      <c r="K2" s="103"/>
      <c r="L2" s="59"/>
      <c r="M2" s="59"/>
      <c r="N2" s="59"/>
      <c r="O2" s="59"/>
      <c r="P2" s="59"/>
      <c r="Q2" s="59"/>
    </row>
    <row r="3" spans="1:17" s="34" customFormat="1" ht="21.75" customHeight="1">
      <c r="B3" s="103"/>
      <c r="C3" s="103"/>
      <c r="D3" s="103"/>
      <c r="E3" s="103"/>
      <c r="F3" s="103"/>
      <c r="G3" s="103"/>
      <c r="H3" s="103"/>
      <c r="I3" s="103"/>
      <c r="J3" s="103"/>
      <c r="K3" s="103"/>
      <c r="L3" s="59"/>
      <c r="M3" s="59"/>
      <c r="N3" s="59"/>
      <c r="O3" s="59"/>
      <c r="P3" s="59"/>
      <c r="Q3" s="59"/>
    </row>
    <row r="4" spans="1:17" s="34" customFormat="1" ht="21.75" customHeight="1">
      <c r="B4" s="103"/>
      <c r="C4" s="103"/>
      <c r="D4" s="103"/>
      <c r="E4" s="103"/>
      <c r="F4" s="103"/>
      <c r="G4" s="103"/>
      <c r="H4" s="103"/>
      <c r="I4" s="103"/>
      <c r="J4" s="103"/>
      <c r="K4" s="103"/>
      <c r="L4" s="59"/>
      <c r="M4" s="59"/>
      <c r="N4" s="59"/>
      <c r="O4" s="59"/>
      <c r="P4" s="59"/>
      <c r="Q4" s="59"/>
    </row>
    <row r="21" spans="1:5">
      <c r="B21" t="s">
        <v>1191</v>
      </c>
    </row>
    <row r="22" spans="1:5">
      <c r="B22" t="s">
        <v>688</v>
      </c>
    </row>
    <row r="25" spans="1:5">
      <c r="B25" s="28">
        <v>2020</v>
      </c>
      <c r="C25" s="28">
        <v>2021</v>
      </c>
      <c r="D25" s="28">
        <v>2022</v>
      </c>
      <c r="E25" s="63">
        <v>2023</v>
      </c>
    </row>
    <row r="26" spans="1:5">
      <c r="A26" s="63" t="s">
        <v>878</v>
      </c>
      <c r="B26" s="9">
        <v>21.919096895578551</v>
      </c>
      <c r="C26" s="9">
        <v>23.714285714285715</v>
      </c>
      <c r="D26" s="9">
        <v>28.171641791044777</v>
      </c>
      <c r="E26" s="9">
        <v>24.321608040201003</v>
      </c>
    </row>
    <row r="27" spans="1:5">
      <c r="A27" s="63" t="s">
        <v>686</v>
      </c>
      <c r="B27" s="9">
        <v>17.61904761904762</v>
      </c>
      <c r="C27" s="9">
        <v>18.529664660361135</v>
      </c>
      <c r="D27" s="9">
        <v>21.020497165285651</v>
      </c>
      <c r="E27" s="9">
        <v>20.100273473108476</v>
      </c>
    </row>
    <row r="28" spans="1:5">
      <c r="A28" s="63" t="s">
        <v>687</v>
      </c>
      <c r="B28">
        <v>10.4</v>
      </c>
      <c r="C28">
        <v>10.4</v>
      </c>
      <c r="D28">
        <v>13.4</v>
      </c>
      <c r="E28">
        <v>13.8</v>
      </c>
    </row>
  </sheetData>
  <mergeCells count="1">
    <mergeCell ref="B2:K4"/>
  </mergeCells>
  <hyperlinks>
    <hyperlink ref="A1" location="Forside!A1" display="Tilbage" xr:uid="{65DC3691-8582-4F5F-B55B-F5B68A9398FC}"/>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4E91-5914-4F06-B9B1-27E5E1DAFE51}">
  <sheetPr codeName="Ark60"/>
  <dimension ref="A1:V39"/>
  <sheetViews>
    <sheetView showGridLines="0" zoomScale="80" zoomScaleNormal="80" workbookViewId="0"/>
  </sheetViews>
  <sheetFormatPr defaultRowHeight="14.25"/>
  <cols>
    <col min="1" max="1" width="8.75" customWidth="1"/>
  </cols>
  <sheetData>
    <row r="1" spans="1:12" ht="17.25">
      <c r="A1" s="74" t="s">
        <v>84</v>
      </c>
    </row>
    <row r="2" spans="1:12" s="34" customFormat="1" ht="21.75" customHeight="1">
      <c r="B2" s="103" t="s">
        <v>1091</v>
      </c>
      <c r="C2" s="103"/>
      <c r="D2" s="103"/>
      <c r="E2" s="103"/>
      <c r="F2" s="103"/>
      <c r="G2" s="103"/>
      <c r="H2" s="103"/>
      <c r="I2" s="103"/>
      <c r="J2" s="103"/>
      <c r="K2" s="103"/>
      <c r="L2" s="59"/>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5" spans="1:12" s="34" customFormat="1"/>
    <row r="21" spans="1:22">
      <c r="B21" t="s">
        <v>1092</v>
      </c>
    </row>
    <row r="22" spans="1:22">
      <c r="B22" t="s">
        <v>770</v>
      </c>
    </row>
    <row r="25" spans="1:22">
      <c r="B25" t="s">
        <v>134</v>
      </c>
      <c r="C25" t="s">
        <v>133</v>
      </c>
      <c r="D25" s="63" t="s">
        <v>132</v>
      </c>
      <c r="E25" s="63" t="s">
        <v>131</v>
      </c>
      <c r="F25" s="63" t="s">
        <v>130</v>
      </c>
      <c r="G25" s="63" t="s">
        <v>129</v>
      </c>
      <c r="H25" s="63" t="s">
        <v>128</v>
      </c>
      <c r="I25" s="63" t="s">
        <v>127</v>
      </c>
      <c r="J25" s="63" t="s">
        <v>126</v>
      </c>
      <c r="K25" s="63" t="s">
        <v>125</v>
      </c>
      <c r="L25" s="63" t="s">
        <v>124</v>
      </c>
      <c r="M25" s="63" t="s">
        <v>123</v>
      </c>
      <c r="N25" s="63" t="s">
        <v>122</v>
      </c>
      <c r="O25" s="63" t="s">
        <v>121</v>
      </c>
      <c r="P25" s="63" t="s">
        <v>120</v>
      </c>
      <c r="Q25" s="63" t="s">
        <v>119</v>
      </c>
      <c r="R25" s="63" t="s">
        <v>118</v>
      </c>
      <c r="S25" s="63" t="s">
        <v>117</v>
      </c>
      <c r="T25" s="63" t="s">
        <v>116</v>
      </c>
      <c r="U25" s="63" t="s">
        <v>115</v>
      </c>
      <c r="V25" s="63" t="s">
        <v>114</v>
      </c>
    </row>
    <row r="26" spans="1:22">
      <c r="A26" t="s">
        <v>769</v>
      </c>
      <c r="B26">
        <v>96.28</v>
      </c>
      <c r="C26">
        <v>95.85</v>
      </c>
      <c r="D26">
        <v>96.77</v>
      </c>
      <c r="E26">
        <v>97</v>
      </c>
      <c r="F26">
        <v>96.63</v>
      </c>
      <c r="G26">
        <v>97.98</v>
      </c>
      <c r="H26">
        <v>95.57</v>
      </c>
      <c r="I26">
        <v>94.83</v>
      </c>
      <c r="J26">
        <v>93.7</v>
      </c>
      <c r="K26">
        <v>94.29</v>
      </c>
      <c r="L26">
        <v>95.07</v>
      </c>
      <c r="M26">
        <v>92.28</v>
      </c>
      <c r="N26">
        <v>92.58</v>
      </c>
      <c r="O26">
        <v>90.88</v>
      </c>
      <c r="P26">
        <v>88.38</v>
      </c>
      <c r="Q26">
        <v>80.349999999999994</v>
      </c>
      <c r="R26">
        <v>71.92</v>
      </c>
      <c r="S26">
        <v>62.02</v>
      </c>
      <c r="T26">
        <v>59.02</v>
      </c>
      <c r="U26">
        <v>49.09</v>
      </c>
      <c r="V26">
        <v>45.54</v>
      </c>
    </row>
    <row r="27" spans="1:22">
      <c r="A27" t="s">
        <v>468</v>
      </c>
      <c r="B27">
        <v>95.29</v>
      </c>
      <c r="C27">
        <v>93.09</v>
      </c>
      <c r="D27">
        <v>93.38</v>
      </c>
      <c r="E27">
        <v>94.02</v>
      </c>
      <c r="F27">
        <v>93.39</v>
      </c>
      <c r="G27">
        <v>93.39</v>
      </c>
      <c r="H27">
        <v>93.42</v>
      </c>
      <c r="I27">
        <v>92.55</v>
      </c>
      <c r="J27">
        <v>91.66</v>
      </c>
      <c r="K27">
        <v>90.54</v>
      </c>
      <c r="L27">
        <v>89.36</v>
      </c>
      <c r="M27">
        <v>87.43</v>
      </c>
      <c r="N27">
        <v>84.76</v>
      </c>
      <c r="O27">
        <v>71.790000000000006</v>
      </c>
      <c r="P27">
        <v>56.95</v>
      </c>
      <c r="Q27">
        <v>41.46</v>
      </c>
      <c r="R27">
        <v>30.56</v>
      </c>
      <c r="S27">
        <v>21.88</v>
      </c>
      <c r="T27">
        <v>15.63</v>
      </c>
      <c r="U27">
        <v>13.47</v>
      </c>
      <c r="V27">
        <v>10.49</v>
      </c>
    </row>
    <row r="28" spans="1:22">
      <c r="A28" t="s">
        <v>474</v>
      </c>
      <c r="B28">
        <v>92.47</v>
      </c>
      <c r="C28">
        <v>93.75</v>
      </c>
      <c r="D28">
        <v>96.6</v>
      </c>
      <c r="E28">
        <v>90.32</v>
      </c>
      <c r="F28">
        <v>91.54</v>
      </c>
      <c r="G28">
        <v>94.51</v>
      </c>
      <c r="H28">
        <v>94.71</v>
      </c>
      <c r="I28">
        <v>95.52</v>
      </c>
      <c r="J28">
        <v>93.61</v>
      </c>
      <c r="K28">
        <v>92.11</v>
      </c>
      <c r="L28">
        <v>88.26</v>
      </c>
      <c r="M28">
        <v>89.67</v>
      </c>
      <c r="N28">
        <v>87.55</v>
      </c>
      <c r="O28">
        <v>71.59</v>
      </c>
      <c r="P28">
        <v>59.64</v>
      </c>
      <c r="Q28">
        <v>44.72</v>
      </c>
      <c r="R28">
        <v>29.45</v>
      </c>
      <c r="S28">
        <v>22.97</v>
      </c>
      <c r="T28">
        <v>16.88</v>
      </c>
      <c r="U28">
        <v>13.23</v>
      </c>
      <c r="V28">
        <v>13.33</v>
      </c>
    </row>
    <row r="29" spans="1:22">
      <c r="A29" t="s">
        <v>480</v>
      </c>
      <c r="B29" s="36"/>
      <c r="C29">
        <v>92.96</v>
      </c>
      <c r="D29">
        <v>89.8</v>
      </c>
      <c r="E29">
        <v>82.61</v>
      </c>
      <c r="F29" s="36"/>
      <c r="G29">
        <v>90.57</v>
      </c>
      <c r="H29" s="36"/>
      <c r="I29">
        <v>88.14</v>
      </c>
      <c r="J29">
        <v>89.8</v>
      </c>
      <c r="K29">
        <v>88.46</v>
      </c>
      <c r="L29">
        <v>80.849999999999994</v>
      </c>
      <c r="M29">
        <v>85.71</v>
      </c>
      <c r="N29">
        <v>84.62</v>
      </c>
      <c r="O29">
        <v>62.5</v>
      </c>
      <c r="P29">
        <v>63.83</v>
      </c>
      <c r="Q29">
        <v>47.27</v>
      </c>
      <c r="R29">
        <v>40.630000000000003</v>
      </c>
      <c r="S29">
        <v>26.67</v>
      </c>
      <c r="T29" s="36"/>
      <c r="U29">
        <v>12.77</v>
      </c>
      <c r="V29" s="36"/>
    </row>
    <row r="30" spans="1:22">
      <c r="A30" t="s">
        <v>469</v>
      </c>
      <c r="B30">
        <v>88.51</v>
      </c>
      <c r="C30">
        <v>88.72</v>
      </c>
      <c r="D30">
        <v>87.83</v>
      </c>
      <c r="E30">
        <v>87.92</v>
      </c>
      <c r="F30">
        <v>88.29</v>
      </c>
      <c r="G30">
        <v>88.57</v>
      </c>
      <c r="H30">
        <v>87.89</v>
      </c>
      <c r="I30">
        <v>87.04</v>
      </c>
      <c r="J30">
        <v>87.2</v>
      </c>
      <c r="K30">
        <v>86.94</v>
      </c>
      <c r="L30">
        <v>86.31</v>
      </c>
      <c r="M30">
        <v>84.72</v>
      </c>
      <c r="N30">
        <v>83.55</v>
      </c>
      <c r="O30">
        <v>64.13</v>
      </c>
      <c r="P30">
        <v>49.54</v>
      </c>
      <c r="Q30">
        <v>34.700000000000003</v>
      </c>
      <c r="R30">
        <v>27.96</v>
      </c>
      <c r="S30">
        <v>19.34</v>
      </c>
      <c r="T30">
        <v>15.52</v>
      </c>
      <c r="U30">
        <v>14.07</v>
      </c>
      <c r="V30">
        <v>12.01</v>
      </c>
    </row>
    <row r="31" spans="1:22">
      <c r="A31" t="s">
        <v>677</v>
      </c>
      <c r="B31">
        <v>81.739999999999995</v>
      </c>
      <c r="C31">
        <v>78.510000000000005</v>
      </c>
      <c r="D31">
        <v>78.64</v>
      </c>
      <c r="E31">
        <v>79.53</v>
      </c>
      <c r="F31">
        <v>78.069999999999993</v>
      </c>
      <c r="G31">
        <v>78.72</v>
      </c>
      <c r="H31">
        <v>77.38</v>
      </c>
      <c r="I31">
        <v>76.040000000000006</v>
      </c>
      <c r="J31">
        <v>78.540000000000006</v>
      </c>
      <c r="K31">
        <v>78.510000000000005</v>
      </c>
      <c r="L31">
        <v>76.67</v>
      </c>
      <c r="M31">
        <v>74.31</v>
      </c>
      <c r="N31">
        <v>75.010000000000005</v>
      </c>
      <c r="O31">
        <v>55.46</v>
      </c>
      <c r="P31">
        <v>37.9</v>
      </c>
      <c r="Q31">
        <v>29.98</v>
      </c>
      <c r="R31">
        <v>20.92</v>
      </c>
      <c r="S31">
        <v>14.04</v>
      </c>
      <c r="T31">
        <v>11.74</v>
      </c>
      <c r="U31">
        <v>9.8699999999999992</v>
      </c>
      <c r="V31">
        <v>7.93</v>
      </c>
    </row>
    <row r="34" spans="1:3">
      <c r="A34" s="80">
        <v>0</v>
      </c>
      <c r="B34" s="80">
        <v>1E+17</v>
      </c>
      <c r="C34" s="80"/>
    </row>
    <row r="35" spans="1:3">
      <c r="A35" s="80">
        <v>13</v>
      </c>
      <c r="B35" s="80">
        <v>13</v>
      </c>
      <c r="C35" s="80"/>
    </row>
    <row r="36" spans="1:3">
      <c r="A36" s="80"/>
      <c r="B36" s="80"/>
      <c r="C36" s="80"/>
    </row>
    <row r="37" spans="1:3">
      <c r="A37" s="80">
        <v>0</v>
      </c>
      <c r="B37" s="80">
        <v>1E+17</v>
      </c>
      <c r="C37" s="80"/>
    </row>
    <row r="38" spans="1:3">
      <c r="A38" s="80">
        <v>17</v>
      </c>
      <c r="B38" s="80">
        <v>17</v>
      </c>
      <c r="C38" s="80"/>
    </row>
    <row r="39" spans="1:3">
      <c r="A39" s="80"/>
      <c r="B39" s="80"/>
      <c r="C39" s="80"/>
    </row>
  </sheetData>
  <mergeCells count="1">
    <mergeCell ref="B2:K4"/>
  </mergeCells>
  <hyperlinks>
    <hyperlink ref="A1" location="Forside!A1" display="Tilbage" xr:uid="{E0D967B7-A60C-49B7-8CD1-720CE86C2859}"/>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4C15-5EF3-4D5D-9365-C67C793447AA}">
  <sheetPr codeName="Ark62"/>
  <dimension ref="A1:O40"/>
  <sheetViews>
    <sheetView showGridLines="0" zoomScale="80" zoomScaleNormal="80" workbookViewId="0"/>
  </sheetViews>
  <sheetFormatPr defaultRowHeight="14.25"/>
  <cols>
    <col min="1" max="1" width="8.75" customWidth="1"/>
    <col min="19" max="19" width="8.75" customWidth="1"/>
  </cols>
  <sheetData>
    <row r="1" spans="1:12" ht="17.25">
      <c r="A1" s="74" t="s">
        <v>84</v>
      </c>
    </row>
    <row r="2" spans="1:12" s="34" customFormat="1" ht="21.75" customHeight="1">
      <c r="B2" s="103" t="s">
        <v>1093</v>
      </c>
      <c r="C2" s="103"/>
      <c r="D2" s="103"/>
      <c r="E2" s="103"/>
      <c r="F2" s="103"/>
      <c r="G2" s="103"/>
      <c r="H2" s="103"/>
      <c r="I2" s="103"/>
      <c r="J2" s="103"/>
      <c r="K2" s="103"/>
      <c r="L2" s="59"/>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19" spans="1:15" s="31" customFormat="1"/>
    <row r="20" spans="1:15" s="31" customFormat="1"/>
    <row r="21" spans="1:15" s="31" customFormat="1">
      <c r="B21" s="31" t="s">
        <v>889</v>
      </c>
    </row>
    <row r="22" spans="1:15" s="31" customFormat="1">
      <c r="B22" s="31" t="s">
        <v>1094</v>
      </c>
    </row>
    <row r="23" spans="1:15" s="31" customFormat="1"/>
    <row r="24" spans="1:15" s="39" customFormat="1"/>
    <row r="25" spans="1:15">
      <c r="B25">
        <v>2010</v>
      </c>
      <c r="C25">
        <v>2011</v>
      </c>
      <c r="D25">
        <v>2012</v>
      </c>
      <c r="E25">
        <v>2013</v>
      </c>
      <c r="F25">
        <v>2014</v>
      </c>
      <c r="G25">
        <v>2015</v>
      </c>
      <c r="H25">
        <v>2016</v>
      </c>
      <c r="I25">
        <v>2017</v>
      </c>
      <c r="J25">
        <v>2018</v>
      </c>
      <c r="K25">
        <v>2019</v>
      </c>
      <c r="L25">
        <v>2020</v>
      </c>
      <c r="M25">
        <v>2021</v>
      </c>
      <c r="N25">
        <v>2022</v>
      </c>
      <c r="O25">
        <v>2023</v>
      </c>
    </row>
    <row r="26" spans="1:15">
      <c r="A26" t="s">
        <v>469</v>
      </c>
      <c r="B26" s="9">
        <v>70.611243466202041</v>
      </c>
      <c r="C26" s="9">
        <v>71.757995660997977</v>
      </c>
      <c r="D26" s="9">
        <v>72.866714280855689</v>
      </c>
      <c r="E26" s="9">
        <v>73.484997702055026</v>
      </c>
      <c r="F26" s="9">
        <v>74.839768888327598</v>
      </c>
      <c r="G26" s="9">
        <v>75.805625056521876</v>
      </c>
      <c r="H26" s="9">
        <v>76.585779937359135</v>
      </c>
      <c r="I26" s="9">
        <v>76.86021015462596</v>
      </c>
      <c r="J26" s="9">
        <v>76.706416180173193</v>
      </c>
      <c r="K26" s="9">
        <v>75.717070453912555</v>
      </c>
      <c r="L26" s="9">
        <v>75.278197170497123</v>
      </c>
      <c r="M26" s="9">
        <v>74.272537608433069</v>
      </c>
      <c r="N26" s="9">
        <v>72.375076427102442</v>
      </c>
      <c r="O26" s="9">
        <v>70.773701814991497</v>
      </c>
    </row>
    <row r="27" spans="1:15">
      <c r="A27" t="s">
        <v>677</v>
      </c>
      <c r="B27" s="9">
        <v>85.357837724141561</v>
      </c>
      <c r="C27" s="9">
        <v>85.893433945875515</v>
      </c>
      <c r="D27" s="9">
        <v>86.513004631786657</v>
      </c>
      <c r="E27" s="9">
        <v>86.495319337506231</v>
      </c>
      <c r="F27" s="9">
        <v>87.190815206685983</v>
      </c>
      <c r="G27" s="9">
        <v>88.337448331345186</v>
      </c>
      <c r="H27" s="9">
        <v>88.760961810466767</v>
      </c>
      <c r="I27" s="9">
        <v>89.003250270855901</v>
      </c>
      <c r="J27" s="9">
        <v>88.903540766511426</v>
      </c>
      <c r="K27" s="9">
        <v>88.873066955258736</v>
      </c>
      <c r="L27" s="9">
        <v>88.470105001301675</v>
      </c>
      <c r="M27" s="9">
        <v>88.031091110981237</v>
      </c>
      <c r="N27" s="9">
        <v>86.797910333225119</v>
      </c>
      <c r="O27" s="9">
        <v>85.16875716006227</v>
      </c>
    </row>
    <row r="28" spans="1:15">
      <c r="A28" t="s">
        <v>468</v>
      </c>
      <c r="B28" s="9">
        <v>58.223432506639064</v>
      </c>
      <c r="C28" s="9">
        <v>58.566614243990109</v>
      </c>
      <c r="D28" s="9">
        <v>58.46327633560734</v>
      </c>
      <c r="E28" s="9">
        <v>57.581714878264812</v>
      </c>
      <c r="F28" s="9">
        <v>56.986737400530508</v>
      </c>
      <c r="G28" s="9">
        <v>56.619123306006358</v>
      </c>
      <c r="H28" s="9">
        <v>56.43084475693216</v>
      </c>
      <c r="I28" s="9">
        <v>56.571699709116416</v>
      </c>
      <c r="J28" s="9">
        <v>56.246806597314482</v>
      </c>
      <c r="K28" s="9">
        <v>56.399070988589315</v>
      </c>
      <c r="L28" s="9">
        <v>56.070370666880152</v>
      </c>
      <c r="M28" s="9">
        <v>55.003637936798221</v>
      </c>
      <c r="N28" s="9">
        <v>54.395949367088605</v>
      </c>
      <c r="O28" s="9">
        <v>53.892759769766741</v>
      </c>
    </row>
    <row r="29" spans="1:15">
      <c r="A29" t="s">
        <v>474</v>
      </c>
      <c r="B29" s="9">
        <v>35.743334839584271</v>
      </c>
      <c r="C29" s="9">
        <v>34.077448747152623</v>
      </c>
      <c r="D29" s="9">
        <v>31.647897035164331</v>
      </c>
      <c r="E29" s="9">
        <v>29.900990099009899</v>
      </c>
      <c r="F29" s="9">
        <v>28.639514731369154</v>
      </c>
      <c r="G29" s="9">
        <v>27.572016460905353</v>
      </c>
      <c r="H29" s="9">
        <v>27.10097719869707</v>
      </c>
      <c r="I29" s="9">
        <v>25.805758487322734</v>
      </c>
      <c r="J29" s="9">
        <v>25.149572649572647</v>
      </c>
      <c r="K29" s="9">
        <v>25.498092412038996</v>
      </c>
      <c r="L29" s="9">
        <v>25.253164556962027</v>
      </c>
      <c r="M29" s="9">
        <v>25.568997334426903</v>
      </c>
      <c r="N29" s="9">
        <v>25.775556943576934</v>
      </c>
      <c r="O29" s="9">
        <v>27.492637778712663</v>
      </c>
    </row>
    <row r="30" spans="1:15">
      <c r="A30" t="s">
        <v>480</v>
      </c>
      <c r="B30" s="9">
        <v>60.930576070901033</v>
      </c>
      <c r="C30" s="9">
        <v>62.462462462462462</v>
      </c>
      <c r="D30" s="9">
        <v>62.939068100358419</v>
      </c>
      <c r="E30" s="9">
        <v>64.765100671140942</v>
      </c>
      <c r="F30" s="9">
        <v>64.621409921671017</v>
      </c>
      <c r="G30" s="9">
        <v>63.201530612244895</v>
      </c>
      <c r="H30" s="9">
        <v>60.97256857855362</v>
      </c>
      <c r="I30" s="9">
        <v>58.944099378881987</v>
      </c>
      <c r="J30" s="9">
        <v>56.78119349005425</v>
      </c>
      <c r="K30" s="9">
        <v>54.701360141927857</v>
      </c>
      <c r="L30" s="9">
        <v>51.169423844837425</v>
      </c>
      <c r="M30" s="9">
        <v>44.92833517089305</v>
      </c>
      <c r="N30" s="9">
        <v>44.488636363636367</v>
      </c>
      <c r="O30" s="9">
        <v>38.891877353415815</v>
      </c>
    </row>
    <row r="31" spans="1:15">
      <c r="A31" t="s">
        <v>689</v>
      </c>
      <c r="B31" s="9">
        <v>55.860696972468673</v>
      </c>
      <c r="C31" s="9">
        <v>56.769301470588239</v>
      </c>
      <c r="D31" s="9">
        <v>57.594462725519122</v>
      </c>
      <c r="E31" s="9">
        <v>57.387247278382581</v>
      </c>
      <c r="F31" s="9">
        <v>57.277916518016411</v>
      </c>
      <c r="G31" s="9">
        <v>56.650916061159897</v>
      </c>
      <c r="H31" s="9">
        <v>56.505476890195027</v>
      </c>
      <c r="I31" s="9">
        <v>56.757770277722628</v>
      </c>
      <c r="J31" s="9">
        <v>56.325431970131113</v>
      </c>
      <c r="K31" s="9">
        <v>56.214900386496126</v>
      </c>
      <c r="L31" s="9">
        <v>56.197204076855968</v>
      </c>
      <c r="M31" s="9">
        <v>55.960939123207979</v>
      </c>
      <c r="N31" s="9">
        <v>55.198798774091365</v>
      </c>
      <c r="O31" s="9">
        <v>54.612266622993779</v>
      </c>
    </row>
    <row r="32" spans="1:15">
      <c r="A32" t="s">
        <v>1001</v>
      </c>
      <c r="B32" s="9">
        <v>14.668754745634017</v>
      </c>
      <c r="C32" s="9">
        <v>14.774583469454427</v>
      </c>
      <c r="D32" s="9">
        <v>15.046371139283588</v>
      </c>
      <c r="E32" s="9">
        <v>45.773060304339658</v>
      </c>
      <c r="F32" s="9">
        <v>13.692931491460566</v>
      </c>
      <c r="G32" s="9">
        <v>14.96869167843999</v>
      </c>
      <c r="H32" s="9">
        <v>16.826839070417613</v>
      </c>
      <c r="I32" s="9">
        <v>17.950261085051775</v>
      </c>
      <c r="J32" s="9">
        <v>18.400143163922692</v>
      </c>
      <c r="K32" s="9">
        <v>18.941363373772386</v>
      </c>
      <c r="L32" s="9">
        <v>19.541908529596625</v>
      </c>
      <c r="M32" s="9">
        <v>19.856860900522015</v>
      </c>
      <c r="N32" s="9">
        <v>20.207367383447117</v>
      </c>
      <c r="O32" s="9">
        <v>20.495969791591023</v>
      </c>
    </row>
    <row r="33" spans="1:15">
      <c r="A33" t="s">
        <v>690</v>
      </c>
      <c r="B33" s="9">
        <v>18.297791317593298</v>
      </c>
      <c r="C33" s="9">
        <v>18.477242929387526</v>
      </c>
      <c r="D33" s="9">
        <v>18.114821217359658</v>
      </c>
      <c r="E33" s="9">
        <v>16.880062712307289</v>
      </c>
      <c r="F33" s="9">
        <v>16.070980162383862</v>
      </c>
      <c r="G33" s="9">
        <v>15.225460001579405</v>
      </c>
      <c r="H33" s="9">
        <v>14.574227581009797</v>
      </c>
      <c r="I33" s="9">
        <v>14.831395768647557</v>
      </c>
      <c r="J33" s="9">
        <v>14.825781572786118</v>
      </c>
      <c r="K33" s="9">
        <v>15.484434882000942</v>
      </c>
      <c r="L33" s="9">
        <v>16.188092729188618</v>
      </c>
      <c r="M33" s="9">
        <v>15.68652356153944</v>
      </c>
      <c r="N33" s="9">
        <v>16.465219536260484</v>
      </c>
      <c r="O33" s="9">
        <v>16.720642917116468</v>
      </c>
    </row>
    <row r="34" spans="1:15">
      <c r="A34" t="s">
        <v>542</v>
      </c>
      <c r="B34" s="9">
        <v>5.0237562884292899</v>
      </c>
      <c r="C34" s="9">
        <v>5.4009931297190663</v>
      </c>
      <c r="D34" s="9">
        <v>5.6008010680907878</v>
      </c>
      <c r="E34" s="9">
        <v>5.9637217799817304</v>
      </c>
      <c r="F34" s="9">
        <v>6.4698694449803851</v>
      </c>
      <c r="G34" s="9">
        <v>7.2384197904834027</v>
      </c>
      <c r="H34" s="9">
        <v>7.6092988838872788</v>
      </c>
      <c r="I34" s="9">
        <v>8.3096926713947994</v>
      </c>
      <c r="J34" s="9">
        <v>9.0580334079559144</v>
      </c>
      <c r="K34" s="9">
        <v>9.6269153897401729</v>
      </c>
      <c r="L34" s="9">
        <v>11.045671146329711</v>
      </c>
      <c r="M34" s="9">
        <v>12.871083718541346</v>
      </c>
      <c r="N34" s="9">
        <v>13.785635136496424</v>
      </c>
      <c r="O34" s="9">
        <v>14.446818023746832</v>
      </c>
    </row>
    <row r="35" spans="1:15">
      <c r="A35" t="s">
        <v>691</v>
      </c>
      <c r="B35" s="9">
        <v>41.569254166075964</v>
      </c>
      <c r="C35" s="9">
        <v>40.872477027935609</v>
      </c>
      <c r="D35" s="9">
        <v>41.196366968520913</v>
      </c>
      <c r="E35" s="9">
        <v>45.262187509073485</v>
      </c>
      <c r="F35" s="9">
        <v>41.593324951423021</v>
      </c>
      <c r="G35" s="9">
        <v>43.275206851731291</v>
      </c>
      <c r="H35" s="9">
        <v>43.958517180755365</v>
      </c>
      <c r="I35" s="9">
        <v>44.840314519524746</v>
      </c>
      <c r="J35" s="9">
        <v>45.584735274517534</v>
      </c>
      <c r="K35" s="9">
        <v>45.777663583418985</v>
      </c>
      <c r="L35" s="9">
        <v>46.043272851453395</v>
      </c>
      <c r="M35" s="9">
        <v>45.990723068045632</v>
      </c>
      <c r="N35" s="9">
        <v>45.568545504536708</v>
      </c>
      <c r="O35" s="9">
        <v>45.214303176349382</v>
      </c>
    </row>
    <row r="36" spans="1:15">
      <c r="A36" t="s">
        <v>692</v>
      </c>
      <c r="B36" s="9">
        <v>37.891252880207141</v>
      </c>
      <c r="C36" s="9">
        <v>36.586744623634203</v>
      </c>
      <c r="D36" s="9">
        <v>36.111676200860927</v>
      </c>
      <c r="E36" s="9">
        <v>35.435820966931672</v>
      </c>
      <c r="F36" s="9">
        <v>34.891347946110471</v>
      </c>
      <c r="G36" s="9">
        <v>35.269327011721323</v>
      </c>
      <c r="H36" s="9">
        <v>34.944756796599933</v>
      </c>
      <c r="I36" s="9">
        <v>34.935807108188513</v>
      </c>
      <c r="J36" s="9">
        <v>34.769687964338779</v>
      </c>
      <c r="K36" s="9">
        <v>34.712659558953341</v>
      </c>
      <c r="L36" s="9">
        <v>34.934834347021273</v>
      </c>
      <c r="M36" s="9">
        <v>34.978070175438596</v>
      </c>
      <c r="N36" s="9">
        <v>34.578929085405193</v>
      </c>
      <c r="O36" s="9">
        <v>34.445837548263924</v>
      </c>
    </row>
    <row r="37" spans="1:15">
      <c r="B37" s="23"/>
      <c r="C37" s="23"/>
      <c r="D37" s="23"/>
      <c r="E37" s="23"/>
      <c r="F37" s="23"/>
      <c r="G37" s="23"/>
      <c r="H37" s="23"/>
      <c r="I37" s="23"/>
      <c r="J37" s="23"/>
      <c r="K37" s="23"/>
      <c r="L37" s="23"/>
      <c r="M37" s="23"/>
      <c r="N37" s="23"/>
      <c r="O37" s="23"/>
    </row>
    <row r="39" spans="1:15">
      <c r="A39" s="84">
        <v>11</v>
      </c>
      <c r="B39" s="84">
        <v>0</v>
      </c>
    </row>
    <row r="40" spans="1:15">
      <c r="A40" s="84">
        <v>11</v>
      </c>
      <c r="B40" s="84">
        <v>1E+18</v>
      </c>
    </row>
  </sheetData>
  <mergeCells count="1">
    <mergeCell ref="B2:K4"/>
  </mergeCells>
  <hyperlinks>
    <hyperlink ref="A1" location="Forside!A1" display="Tilbage" xr:uid="{C763AC40-0FBD-49EC-B3A8-084EFF0F7BE9}"/>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9A517-1D6D-4928-ACA2-719BF3445660}">
  <sheetPr codeName="Ark64"/>
  <dimension ref="A1:N48"/>
  <sheetViews>
    <sheetView showGridLines="0" zoomScale="80" zoomScaleNormal="80" workbookViewId="0"/>
  </sheetViews>
  <sheetFormatPr defaultRowHeight="14.25"/>
  <cols>
    <col min="1" max="2" width="8.75" customWidth="1"/>
  </cols>
  <sheetData>
    <row r="1" spans="1:14" ht="17.25">
      <c r="A1" s="74" t="s">
        <v>84</v>
      </c>
    </row>
    <row r="2" spans="1:14" s="34" customFormat="1" ht="21.75" customHeight="1">
      <c r="B2" s="103" t="s">
        <v>1095</v>
      </c>
      <c r="C2" s="103"/>
      <c r="D2" s="103"/>
      <c r="E2" s="103"/>
      <c r="F2" s="103"/>
      <c r="G2" s="103"/>
      <c r="H2" s="103"/>
      <c r="I2" s="103"/>
      <c r="J2" s="103"/>
      <c r="K2" s="103"/>
      <c r="L2" s="59"/>
      <c r="M2" s="59"/>
      <c r="N2" s="59"/>
    </row>
    <row r="3" spans="1:14" s="34" customFormat="1" ht="21.75" customHeight="1">
      <c r="B3" s="103"/>
      <c r="C3" s="103"/>
      <c r="D3" s="103"/>
      <c r="E3" s="103"/>
      <c r="F3" s="103"/>
      <c r="G3" s="103"/>
      <c r="H3" s="103"/>
      <c r="I3" s="103"/>
      <c r="J3" s="103"/>
      <c r="K3" s="103"/>
      <c r="L3" s="59"/>
      <c r="M3" s="59"/>
      <c r="N3" s="59"/>
    </row>
    <row r="4" spans="1:14" s="34" customFormat="1" ht="21.75" customHeight="1">
      <c r="B4" s="103"/>
      <c r="C4" s="103"/>
      <c r="D4" s="103"/>
      <c r="E4" s="103"/>
      <c r="F4" s="103"/>
      <c r="G4" s="103"/>
      <c r="H4" s="103"/>
      <c r="I4" s="103"/>
      <c r="J4" s="103"/>
      <c r="K4" s="103"/>
      <c r="L4" s="59"/>
      <c r="M4" s="59"/>
      <c r="N4" s="59"/>
    </row>
    <row r="21" spans="1:3">
      <c r="B21" t="s">
        <v>1096</v>
      </c>
    </row>
    <row r="22" spans="1:3">
      <c r="B22" t="s">
        <v>710</v>
      </c>
    </row>
    <row r="25" spans="1:3">
      <c r="A25" t="s">
        <v>701</v>
      </c>
      <c r="B25" t="s">
        <v>702</v>
      </c>
      <c r="C25" s="12">
        <v>1.817011225599971E-2</v>
      </c>
    </row>
    <row r="26" spans="1:3">
      <c r="B26" t="s">
        <v>471</v>
      </c>
      <c r="C26" s="12">
        <v>0.88128441976354277</v>
      </c>
    </row>
    <row r="27" spans="1:3">
      <c r="B27" t="s">
        <v>689</v>
      </c>
      <c r="C27" s="12">
        <v>0.9056674057766696</v>
      </c>
    </row>
    <row r="28" spans="1:3">
      <c r="B28" t="s">
        <v>703</v>
      </c>
      <c r="C28" s="12">
        <v>3.3119087511137724</v>
      </c>
    </row>
    <row r="29" spans="1:3">
      <c r="B29" t="s">
        <v>473</v>
      </c>
      <c r="C29" s="12">
        <v>4.0314517026253531</v>
      </c>
    </row>
    <row r="30" spans="1:3">
      <c r="B30" t="s">
        <v>704</v>
      </c>
      <c r="C30" s="12">
        <v>7.8344540456355434</v>
      </c>
    </row>
    <row r="31" spans="1:3">
      <c r="B31" t="s">
        <v>468</v>
      </c>
      <c r="C31" s="12">
        <v>11.908672128531894</v>
      </c>
    </row>
    <row r="32" spans="1:3">
      <c r="B32" t="s">
        <v>469</v>
      </c>
      <c r="C32" s="12">
        <v>32.712179602455841</v>
      </c>
    </row>
    <row r="33" spans="1:3">
      <c r="B33" t="s">
        <v>677</v>
      </c>
      <c r="C33" s="12">
        <v>42.403987667014214</v>
      </c>
    </row>
    <row r="34" spans="1:3">
      <c r="B34" t="s">
        <v>705</v>
      </c>
      <c r="C34" s="12">
        <v>45.112181903188372</v>
      </c>
    </row>
    <row r="35" spans="1:3">
      <c r="B35" t="s">
        <v>706</v>
      </c>
      <c r="C35" s="12">
        <v>49.680522063565249</v>
      </c>
    </row>
    <row r="36" spans="1:3">
      <c r="B36" t="s">
        <v>707</v>
      </c>
      <c r="C36" s="12">
        <v>51.226417972101558</v>
      </c>
    </row>
    <row r="37" spans="1:3">
      <c r="C37" s="12"/>
    </row>
    <row r="38" spans="1:3">
      <c r="A38" t="s">
        <v>711</v>
      </c>
      <c r="B38" t="s">
        <v>471</v>
      </c>
      <c r="C38" s="12">
        <v>3.4398588510773833</v>
      </c>
    </row>
    <row r="39" spans="1:3">
      <c r="B39" t="s">
        <v>700</v>
      </c>
      <c r="C39" s="12">
        <v>5.6205299183054445</v>
      </c>
    </row>
    <row r="40" spans="1:3">
      <c r="B40" t="s">
        <v>474</v>
      </c>
      <c r="C40" s="12">
        <v>7.2625268450039275</v>
      </c>
    </row>
    <row r="41" spans="1:3">
      <c r="B41" t="s">
        <v>473</v>
      </c>
      <c r="C41" s="12">
        <v>8.4503696526463195</v>
      </c>
    </row>
    <row r="42" spans="1:3">
      <c r="B42" t="s">
        <v>542</v>
      </c>
      <c r="C42" s="12">
        <v>11.554416274349093</v>
      </c>
    </row>
    <row r="43" spans="1:3">
      <c r="B43" t="s">
        <v>480</v>
      </c>
      <c r="C43" s="12">
        <v>22.89345505320248</v>
      </c>
    </row>
    <row r="44" spans="1:3">
      <c r="B44" t="s">
        <v>468</v>
      </c>
      <c r="C44" s="12">
        <v>25.303358283058017</v>
      </c>
    </row>
    <row r="45" spans="1:3">
      <c r="B45" t="s">
        <v>677</v>
      </c>
      <c r="C45" s="12">
        <v>38.011666521344218</v>
      </c>
    </row>
    <row r="46" spans="1:3">
      <c r="B46" t="s">
        <v>469</v>
      </c>
      <c r="C46" s="12">
        <v>43.733695528376302</v>
      </c>
    </row>
    <row r="47" spans="1:3">
      <c r="B47" t="s">
        <v>708</v>
      </c>
      <c r="C47" s="12">
        <v>49.680245839474267</v>
      </c>
    </row>
    <row r="48" spans="1:3">
      <c r="A48" t="s">
        <v>712</v>
      </c>
      <c r="B48" t="s">
        <v>709</v>
      </c>
      <c r="C48" s="12">
        <v>12.113166189512375</v>
      </c>
    </row>
  </sheetData>
  <mergeCells count="1">
    <mergeCell ref="B2:K4"/>
  </mergeCells>
  <hyperlinks>
    <hyperlink ref="A1" location="Forside!A1" display="Tilbage" xr:uid="{EBFB2653-7D95-4B4D-AD63-BBA267E46E8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3C31-7FD0-48BD-B609-222152FC811B}">
  <sheetPr codeName="Ark8"/>
  <dimension ref="A1:S123"/>
  <sheetViews>
    <sheetView showGridLines="0" zoomScale="80" zoomScaleNormal="80" workbookViewId="0">
      <selection activeCell="U28" sqref="U28"/>
    </sheetView>
  </sheetViews>
  <sheetFormatPr defaultColWidth="8.75" defaultRowHeight="14.25"/>
  <cols>
    <col min="1" max="16384" width="8.75" style="39"/>
  </cols>
  <sheetData>
    <row r="1" spans="1:11" ht="21.75" customHeight="1">
      <c r="A1" s="74" t="s">
        <v>84</v>
      </c>
    </row>
    <row r="2" spans="1:11" ht="21.75" customHeight="1">
      <c r="A2" s="7"/>
      <c r="B2" s="102" t="s">
        <v>285</v>
      </c>
      <c r="C2" s="102"/>
      <c r="D2" s="102"/>
      <c r="E2" s="102"/>
      <c r="F2" s="102"/>
      <c r="G2" s="102"/>
      <c r="H2" s="102"/>
      <c r="I2" s="102"/>
      <c r="J2" s="102"/>
      <c r="K2" s="102"/>
    </row>
    <row r="3" spans="1:11" ht="21.75" customHeight="1">
      <c r="A3" s="7"/>
      <c r="B3" s="102"/>
      <c r="C3" s="102"/>
      <c r="D3" s="102"/>
      <c r="E3" s="102"/>
      <c r="F3" s="102"/>
      <c r="G3" s="102"/>
      <c r="H3" s="102"/>
      <c r="I3" s="102"/>
      <c r="J3" s="102"/>
      <c r="K3" s="102"/>
    </row>
    <row r="4" spans="1:11" ht="21.75" customHeight="1">
      <c r="A4" s="7"/>
      <c r="B4" s="102"/>
      <c r="C4" s="102"/>
      <c r="D4" s="102"/>
      <c r="E4" s="102"/>
      <c r="F4" s="102"/>
      <c r="G4" s="102"/>
      <c r="H4" s="102"/>
      <c r="I4" s="102"/>
      <c r="J4" s="102"/>
      <c r="K4" s="102"/>
    </row>
    <row r="5" spans="1:11" ht="21.75" customHeight="1">
      <c r="A5" s="7"/>
    </row>
    <row r="6" spans="1:11" ht="21.75" customHeight="1">
      <c r="A6" s="7"/>
    </row>
    <row r="7" spans="1:11" ht="21.75" customHeight="1">
      <c r="A7" s="7"/>
    </row>
    <row r="8" spans="1:11" ht="21.75" customHeight="1">
      <c r="A8" s="7"/>
    </row>
    <row r="9" spans="1:11" ht="21.75" customHeight="1">
      <c r="A9" s="7"/>
    </row>
    <row r="10" spans="1:11" ht="21.75" customHeight="1">
      <c r="A10" s="7"/>
    </row>
    <row r="11" spans="1:11" ht="21.75" customHeight="1">
      <c r="A11" s="7"/>
    </row>
    <row r="12" spans="1:11" ht="21.75" customHeight="1">
      <c r="A12" s="7"/>
    </row>
    <row r="13" spans="1:11" ht="21.75" customHeight="1">
      <c r="A13" s="7"/>
    </row>
    <row r="14" spans="1:11" ht="21.75" customHeight="1">
      <c r="A14" s="7"/>
    </row>
    <row r="15" spans="1:11" ht="21.75" customHeight="1">
      <c r="A15" s="7"/>
    </row>
    <row r="16" spans="1:11" ht="21.75" customHeight="1">
      <c r="A16" s="7"/>
    </row>
    <row r="17" spans="1:19" ht="21.75" customHeight="1">
      <c r="A17" s="7"/>
    </row>
    <row r="18" spans="1:19" ht="21.75" customHeight="1">
      <c r="A18" s="7"/>
    </row>
    <row r="19" spans="1:19" ht="21.75" customHeight="1">
      <c r="A19" s="7"/>
    </row>
    <row r="20" spans="1:19" ht="21.75" customHeight="1">
      <c r="A20" s="7"/>
    </row>
    <row r="21" spans="1:19" ht="21.75" customHeight="1">
      <c r="A21" s="7"/>
    </row>
    <row r="22" spans="1:19" ht="21.75" customHeight="1">
      <c r="A22" s="7"/>
      <c r="B22" s="39" t="s">
        <v>286</v>
      </c>
    </row>
    <row r="23" spans="1:19" ht="21.75" customHeight="1">
      <c r="A23" s="7"/>
    </row>
    <row r="24" spans="1:19" ht="21.75" customHeight="1">
      <c r="A24" s="7"/>
    </row>
    <row r="25" spans="1:19" ht="21.75" customHeight="1">
      <c r="B25" s="39" t="s">
        <v>186</v>
      </c>
    </row>
    <row r="26" spans="1:19" ht="21.75" customHeight="1">
      <c r="A26" s="39" t="s">
        <v>187</v>
      </c>
      <c r="B26" s="39">
        <v>5.01</v>
      </c>
    </row>
    <row r="27" spans="1:19" s="34" customFormat="1" ht="21.75" customHeight="1">
      <c r="A27" s="34" t="s">
        <v>188</v>
      </c>
      <c r="B27" s="34">
        <v>8.4700000000000006</v>
      </c>
      <c r="L27" s="52"/>
      <c r="M27" s="52"/>
      <c r="N27" s="52"/>
      <c r="O27" s="52"/>
      <c r="P27" s="52"/>
      <c r="Q27" s="52"/>
      <c r="R27" s="52"/>
      <c r="S27" s="52"/>
    </row>
    <row r="28" spans="1:19" s="34" customFormat="1" ht="21.75" customHeight="1">
      <c r="A28" s="34" t="s">
        <v>189</v>
      </c>
      <c r="B28" s="34">
        <v>10.67</v>
      </c>
      <c r="L28" s="52"/>
      <c r="M28" s="52"/>
      <c r="N28" s="52"/>
      <c r="O28" s="52"/>
      <c r="P28" s="52"/>
      <c r="Q28" s="52"/>
      <c r="R28" s="52"/>
      <c r="S28" s="52"/>
    </row>
    <row r="29" spans="1:19" s="34" customFormat="1" ht="21.75" customHeight="1">
      <c r="A29" s="34" t="s">
        <v>190</v>
      </c>
      <c r="B29" s="34">
        <v>8.35</v>
      </c>
      <c r="L29" s="52"/>
      <c r="M29" s="52"/>
      <c r="N29" s="52"/>
      <c r="O29" s="52"/>
      <c r="P29" s="52"/>
      <c r="Q29" s="52"/>
      <c r="R29" s="52"/>
      <c r="S29" s="52"/>
    </row>
    <row r="30" spans="1:19" s="34" customFormat="1" ht="21.75" customHeight="1">
      <c r="A30" s="34" t="s">
        <v>191</v>
      </c>
      <c r="B30" s="34">
        <v>8.17</v>
      </c>
    </row>
    <row r="31" spans="1:19" ht="21.75" customHeight="1">
      <c r="A31" s="39" t="s">
        <v>192</v>
      </c>
      <c r="B31" s="39">
        <v>8.92</v>
      </c>
    </row>
    <row r="32" spans="1:19" ht="21.75" customHeight="1">
      <c r="A32" s="39" t="s">
        <v>193</v>
      </c>
      <c r="B32" s="39">
        <v>7.83</v>
      </c>
    </row>
    <row r="33" spans="1:2" ht="21.75" customHeight="1">
      <c r="A33" s="39" t="s">
        <v>194</v>
      </c>
      <c r="B33" s="39">
        <v>10.62</v>
      </c>
    </row>
    <row r="34" spans="1:2" ht="21.75" customHeight="1">
      <c r="A34" s="39" t="s">
        <v>195</v>
      </c>
      <c r="B34" s="39">
        <v>7.91</v>
      </c>
    </row>
    <row r="35" spans="1:2" ht="21.75" customHeight="1">
      <c r="A35" s="39" t="s">
        <v>196</v>
      </c>
      <c r="B35" s="39">
        <v>8.43</v>
      </c>
    </row>
    <row r="36" spans="1:2" ht="21.75" customHeight="1">
      <c r="A36" s="39" t="s">
        <v>197</v>
      </c>
      <c r="B36" s="39">
        <v>9.41</v>
      </c>
    </row>
    <row r="37" spans="1:2" ht="21.75" customHeight="1">
      <c r="A37" s="39" t="s">
        <v>198</v>
      </c>
      <c r="B37" s="39">
        <v>8.15</v>
      </c>
    </row>
    <row r="38" spans="1:2" ht="21.75" customHeight="1">
      <c r="A38" s="39" t="s">
        <v>199</v>
      </c>
      <c r="B38" s="39">
        <v>6.99</v>
      </c>
    </row>
    <row r="39" spans="1:2" ht="21.75" customHeight="1">
      <c r="A39" s="39" t="s">
        <v>200</v>
      </c>
      <c r="B39" s="39">
        <v>7.72</v>
      </c>
    </row>
    <row r="40" spans="1:2" ht="21.75" customHeight="1">
      <c r="A40" s="39" t="s">
        <v>201</v>
      </c>
      <c r="B40" s="39">
        <v>9.0500000000000007</v>
      </c>
    </row>
    <row r="41" spans="1:2" ht="21.75" customHeight="1">
      <c r="A41" s="39" t="s">
        <v>202</v>
      </c>
      <c r="B41" s="39">
        <v>8.3699999999999992</v>
      </c>
    </row>
    <row r="42" spans="1:2" ht="21.75" customHeight="1">
      <c r="A42" s="39" t="s">
        <v>203</v>
      </c>
      <c r="B42" s="39">
        <v>7.65</v>
      </c>
    </row>
    <row r="43" spans="1:2" ht="21.75" customHeight="1">
      <c r="A43" s="39" t="s">
        <v>204</v>
      </c>
      <c r="B43" s="39">
        <v>10.78</v>
      </c>
    </row>
    <row r="44" spans="1:2" ht="21.75" customHeight="1">
      <c r="A44" s="39" t="s">
        <v>205</v>
      </c>
      <c r="B44" s="39">
        <v>8.69</v>
      </c>
    </row>
    <row r="45" spans="1:2" ht="21.75" customHeight="1">
      <c r="A45" s="39" t="s">
        <v>206</v>
      </c>
      <c r="B45" s="39">
        <v>11.54</v>
      </c>
    </row>
    <row r="46" spans="1:2" ht="21.75" customHeight="1">
      <c r="A46" s="39" t="s">
        <v>207</v>
      </c>
      <c r="B46" s="39">
        <v>13.84</v>
      </c>
    </row>
    <row r="47" spans="1:2" ht="21.75" customHeight="1">
      <c r="A47" s="39" t="s">
        <v>208</v>
      </c>
      <c r="B47" s="39">
        <v>10.84</v>
      </c>
    </row>
    <row r="48" spans="1:2" ht="21.75" customHeight="1">
      <c r="A48" s="39" t="s">
        <v>209</v>
      </c>
      <c r="B48" s="39">
        <v>15.13</v>
      </c>
    </row>
    <row r="49" spans="1:2" ht="21.75" customHeight="1">
      <c r="A49" s="39" t="s">
        <v>210</v>
      </c>
      <c r="B49" s="39">
        <v>15.19</v>
      </c>
    </row>
    <row r="50" spans="1:2" ht="21.75" customHeight="1">
      <c r="A50" s="39" t="s">
        <v>211</v>
      </c>
      <c r="B50" s="39">
        <v>13.84</v>
      </c>
    </row>
    <row r="51" spans="1:2" ht="21.75" customHeight="1">
      <c r="A51" s="39" t="s">
        <v>212</v>
      </c>
      <c r="B51" s="39">
        <v>10.06</v>
      </c>
    </row>
    <row r="52" spans="1:2" ht="21.75" customHeight="1">
      <c r="A52" s="39" t="s">
        <v>213</v>
      </c>
      <c r="B52" s="39">
        <v>14.78</v>
      </c>
    </row>
    <row r="53" spans="1:2" ht="21.75" customHeight="1">
      <c r="A53" s="39" t="s">
        <v>214</v>
      </c>
      <c r="B53" s="39">
        <v>11.57</v>
      </c>
    </row>
    <row r="54" spans="1:2" ht="21.75" customHeight="1">
      <c r="A54" s="39" t="s">
        <v>215</v>
      </c>
      <c r="B54" s="39">
        <v>13.56</v>
      </c>
    </row>
    <row r="55" spans="1:2" ht="21.75" customHeight="1">
      <c r="A55" s="39" t="s">
        <v>216</v>
      </c>
      <c r="B55" s="39">
        <v>9.24</v>
      </c>
    </row>
    <row r="56" spans="1:2" ht="21.75" customHeight="1">
      <c r="A56" s="39" t="s">
        <v>217</v>
      </c>
      <c r="B56" s="39">
        <v>9.98</v>
      </c>
    </row>
    <row r="57" spans="1:2" ht="21.75" customHeight="1">
      <c r="A57" s="39" t="s">
        <v>218</v>
      </c>
      <c r="B57" s="39">
        <v>9.4700000000000006</v>
      </c>
    </row>
    <row r="58" spans="1:2" ht="21.75" customHeight="1">
      <c r="A58" s="39" t="s">
        <v>219</v>
      </c>
      <c r="B58" s="39">
        <v>10.09</v>
      </c>
    </row>
    <row r="59" spans="1:2" ht="21.75" customHeight="1">
      <c r="A59" s="39" t="s">
        <v>220</v>
      </c>
      <c r="B59" s="39">
        <v>8.86</v>
      </c>
    </row>
    <row r="60" spans="1:2" ht="21.75" customHeight="1">
      <c r="A60" s="39" t="s">
        <v>221</v>
      </c>
      <c r="B60" s="39">
        <v>11.52</v>
      </c>
    </row>
    <row r="61" spans="1:2" ht="21.75" customHeight="1">
      <c r="A61" s="39" t="s">
        <v>222</v>
      </c>
      <c r="B61" s="39">
        <v>13.04</v>
      </c>
    </row>
    <row r="62" spans="1:2" ht="21.75" customHeight="1">
      <c r="A62" s="39" t="s">
        <v>223</v>
      </c>
      <c r="B62" s="39">
        <v>10.99</v>
      </c>
    </row>
    <row r="63" spans="1:2" ht="21.75" customHeight="1">
      <c r="A63" s="39" t="s">
        <v>224</v>
      </c>
      <c r="B63" s="39">
        <v>12.48</v>
      </c>
    </row>
    <row r="64" spans="1:2" ht="21.75" customHeight="1">
      <c r="A64" s="39" t="s">
        <v>225</v>
      </c>
      <c r="B64" s="39">
        <v>14.39</v>
      </c>
    </row>
    <row r="65" spans="1:2" ht="21.75" customHeight="1">
      <c r="A65" s="39" t="s">
        <v>226</v>
      </c>
      <c r="B65" s="39">
        <v>11.27</v>
      </c>
    </row>
    <row r="66" spans="1:2" ht="21.75" customHeight="1">
      <c r="A66" s="39" t="s">
        <v>227</v>
      </c>
      <c r="B66" s="39">
        <v>16</v>
      </c>
    </row>
    <row r="67" spans="1:2" ht="21.75" customHeight="1">
      <c r="A67" s="39" t="s">
        <v>228</v>
      </c>
      <c r="B67" s="39">
        <v>9.41</v>
      </c>
    </row>
    <row r="68" spans="1:2" ht="21.75" customHeight="1">
      <c r="A68" s="39" t="s">
        <v>229</v>
      </c>
      <c r="B68" s="39">
        <v>11.26</v>
      </c>
    </row>
    <row r="69" spans="1:2" ht="21.75" customHeight="1">
      <c r="A69" s="39" t="s">
        <v>230</v>
      </c>
      <c r="B69" s="39">
        <v>11.05</v>
      </c>
    </row>
    <row r="70" spans="1:2" ht="21.75" customHeight="1">
      <c r="A70" s="39" t="s">
        <v>231</v>
      </c>
      <c r="B70" s="39">
        <v>12.55</v>
      </c>
    </row>
    <row r="71" spans="1:2" ht="21.75" customHeight="1">
      <c r="A71" s="39" t="s">
        <v>232</v>
      </c>
      <c r="B71" s="39">
        <v>14.23</v>
      </c>
    </row>
    <row r="72" spans="1:2" ht="21.75" customHeight="1">
      <c r="A72" s="39" t="s">
        <v>233</v>
      </c>
      <c r="B72" s="39">
        <v>12.3</v>
      </c>
    </row>
    <row r="73" spans="1:2" ht="21.75" customHeight="1">
      <c r="A73" s="39" t="s">
        <v>234</v>
      </c>
      <c r="B73" s="39">
        <v>11.77</v>
      </c>
    </row>
    <row r="74" spans="1:2" ht="21.75" customHeight="1">
      <c r="A74" s="39" t="s">
        <v>235</v>
      </c>
      <c r="B74" s="39">
        <v>13.24</v>
      </c>
    </row>
    <row r="75" spans="1:2" ht="21.75" customHeight="1">
      <c r="A75" s="39" t="s">
        <v>236</v>
      </c>
      <c r="B75" s="39">
        <v>17.940000000000001</v>
      </c>
    </row>
    <row r="76" spans="1:2" ht="21.75" customHeight="1">
      <c r="A76" s="39" t="s">
        <v>237</v>
      </c>
      <c r="B76" s="39">
        <v>12.35</v>
      </c>
    </row>
    <row r="77" spans="1:2" ht="21.75" customHeight="1">
      <c r="A77" s="39" t="s">
        <v>238</v>
      </c>
      <c r="B77" s="39">
        <v>12.33</v>
      </c>
    </row>
    <row r="78" spans="1:2" ht="21.75" customHeight="1">
      <c r="A78" s="39" t="s">
        <v>239</v>
      </c>
      <c r="B78" s="39">
        <v>12.64</v>
      </c>
    </row>
    <row r="79" spans="1:2" ht="21.75" customHeight="1">
      <c r="A79" s="39" t="s">
        <v>240</v>
      </c>
      <c r="B79" s="39">
        <v>8.32</v>
      </c>
    </row>
    <row r="80" spans="1:2" ht="21.75" customHeight="1">
      <c r="A80" s="39" t="s">
        <v>241</v>
      </c>
      <c r="B80" s="39">
        <v>11.24</v>
      </c>
    </row>
    <row r="81" spans="1:2" ht="21.75" customHeight="1">
      <c r="A81" s="39" t="s">
        <v>242</v>
      </c>
      <c r="B81" s="39">
        <v>17.09</v>
      </c>
    </row>
    <row r="82" spans="1:2" ht="21.75" customHeight="1">
      <c r="A82" s="39" t="s">
        <v>243</v>
      </c>
      <c r="B82" s="39">
        <v>10.75</v>
      </c>
    </row>
    <row r="83" spans="1:2" ht="21.75" customHeight="1">
      <c r="A83" s="39" t="s">
        <v>244</v>
      </c>
      <c r="B83" s="39">
        <v>11.11</v>
      </c>
    </row>
    <row r="84" spans="1:2" ht="21.75" customHeight="1">
      <c r="A84" s="39" t="s">
        <v>245</v>
      </c>
      <c r="B84" s="39">
        <v>17.7</v>
      </c>
    </row>
    <row r="85" spans="1:2" ht="21.75" customHeight="1">
      <c r="A85" s="39" t="s">
        <v>246</v>
      </c>
      <c r="B85" s="39">
        <v>11.36</v>
      </c>
    </row>
    <row r="86" spans="1:2" ht="21.75" customHeight="1">
      <c r="A86" s="39" t="s">
        <v>247</v>
      </c>
      <c r="B86" s="39">
        <v>12.1</v>
      </c>
    </row>
    <row r="87" spans="1:2" ht="21.75" customHeight="1">
      <c r="A87" s="39" t="s">
        <v>248</v>
      </c>
      <c r="B87" s="39">
        <v>9.9499999999999993</v>
      </c>
    </row>
    <row r="88" spans="1:2" ht="21.75" customHeight="1">
      <c r="A88" s="39" t="s">
        <v>249</v>
      </c>
      <c r="B88" s="39">
        <v>12.99</v>
      </c>
    </row>
    <row r="89" spans="1:2" ht="21.75" customHeight="1">
      <c r="A89" s="39" t="s">
        <v>250</v>
      </c>
      <c r="B89" s="39">
        <v>14.07</v>
      </c>
    </row>
    <row r="90" spans="1:2" ht="21.75" customHeight="1">
      <c r="A90" s="39" t="s">
        <v>251</v>
      </c>
      <c r="B90" s="39">
        <v>11.94</v>
      </c>
    </row>
    <row r="91" spans="1:2" ht="21.75" customHeight="1">
      <c r="A91" s="39" t="s">
        <v>252</v>
      </c>
      <c r="B91" s="39">
        <v>10.53</v>
      </c>
    </row>
    <row r="92" spans="1:2" ht="21.75" customHeight="1">
      <c r="A92" s="39" t="s">
        <v>253</v>
      </c>
      <c r="B92" s="39">
        <v>9.02</v>
      </c>
    </row>
    <row r="93" spans="1:2" ht="21.75" customHeight="1">
      <c r="A93" s="39" t="s">
        <v>254</v>
      </c>
      <c r="B93" s="39">
        <v>12.29</v>
      </c>
    </row>
    <row r="94" spans="1:2" ht="21.75" customHeight="1">
      <c r="A94" s="39" t="s">
        <v>255</v>
      </c>
      <c r="B94" s="39">
        <v>8.36</v>
      </c>
    </row>
    <row r="95" spans="1:2" ht="21.75" customHeight="1">
      <c r="A95" s="39" t="s">
        <v>256</v>
      </c>
      <c r="B95" s="39">
        <v>9.85</v>
      </c>
    </row>
    <row r="96" spans="1:2" ht="21.75" customHeight="1">
      <c r="A96" s="39" t="s">
        <v>257</v>
      </c>
      <c r="B96" s="39">
        <v>8.6199999999999992</v>
      </c>
    </row>
    <row r="97" spans="1:2" ht="21.75" customHeight="1">
      <c r="A97" s="39" t="s">
        <v>258</v>
      </c>
      <c r="B97" s="39">
        <v>13.45</v>
      </c>
    </row>
    <row r="98" spans="1:2" ht="21.75" customHeight="1">
      <c r="A98" s="39" t="s">
        <v>259</v>
      </c>
      <c r="B98" s="39">
        <v>11.99</v>
      </c>
    </row>
    <row r="99" spans="1:2" ht="21.75" customHeight="1">
      <c r="A99" s="39" t="s">
        <v>260</v>
      </c>
      <c r="B99" s="39">
        <v>10.14</v>
      </c>
    </row>
    <row r="100" spans="1:2" ht="21.75" customHeight="1">
      <c r="A100" s="39" t="s">
        <v>261</v>
      </c>
      <c r="B100" s="39">
        <v>15.17</v>
      </c>
    </row>
    <row r="101" spans="1:2" ht="21.75" customHeight="1">
      <c r="A101" s="39" t="s">
        <v>262</v>
      </c>
      <c r="B101" s="39">
        <v>8.39</v>
      </c>
    </row>
    <row r="102" spans="1:2" ht="21.75" customHeight="1">
      <c r="A102" s="39" t="s">
        <v>263</v>
      </c>
      <c r="B102" s="39">
        <v>8.0500000000000007</v>
      </c>
    </row>
    <row r="103" spans="1:2" ht="21.75" customHeight="1">
      <c r="A103" s="39" t="s">
        <v>264</v>
      </c>
      <c r="B103" s="39">
        <v>11.45</v>
      </c>
    </row>
    <row r="104" spans="1:2" ht="21.75" customHeight="1">
      <c r="A104" s="39" t="s">
        <v>265</v>
      </c>
      <c r="B104" s="39">
        <v>6.73</v>
      </c>
    </row>
    <row r="105" spans="1:2" ht="21.75" customHeight="1">
      <c r="A105" s="39" t="s">
        <v>266</v>
      </c>
      <c r="B105" s="39">
        <v>10.76</v>
      </c>
    </row>
    <row r="106" spans="1:2" ht="21.75" customHeight="1">
      <c r="A106" s="39" t="s">
        <v>267</v>
      </c>
      <c r="B106" s="39">
        <v>10.6</v>
      </c>
    </row>
    <row r="107" spans="1:2" ht="21.75" customHeight="1">
      <c r="A107" s="39" t="s">
        <v>268</v>
      </c>
      <c r="B107" s="39">
        <v>10.039999999999999</v>
      </c>
    </row>
    <row r="108" spans="1:2" ht="21.75" customHeight="1">
      <c r="A108" s="39" t="s">
        <v>269</v>
      </c>
      <c r="B108" s="39">
        <v>14.06</v>
      </c>
    </row>
    <row r="109" spans="1:2" ht="21.75" customHeight="1">
      <c r="A109" s="39" t="s">
        <v>270</v>
      </c>
      <c r="B109" s="39">
        <v>12.6</v>
      </c>
    </row>
    <row r="110" spans="1:2" ht="21.75" customHeight="1">
      <c r="A110" s="39" t="s">
        <v>271</v>
      </c>
      <c r="B110" s="39">
        <v>13.93</v>
      </c>
    </row>
    <row r="111" spans="1:2" ht="21.75" customHeight="1">
      <c r="A111" s="39" t="s">
        <v>272</v>
      </c>
      <c r="B111" s="39">
        <v>14.66</v>
      </c>
    </row>
    <row r="112" spans="1:2" ht="21.75" customHeight="1">
      <c r="A112" s="39" t="s">
        <v>273</v>
      </c>
      <c r="B112" s="39">
        <v>11.37</v>
      </c>
    </row>
    <row r="113" spans="1:2" ht="21.75" customHeight="1">
      <c r="A113" s="39" t="s">
        <v>274</v>
      </c>
      <c r="B113" s="39">
        <v>10.96</v>
      </c>
    </row>
    <row r="114" spans="1:2" ht="21.75" customHeight="1">
      <c r="A114" s="39" t="s">
        <v>275</v>
      </c>
      <c r="B114" s="39">
        <v>14.07</v>
      </c>
    </row>
    <row r="115" spans="1:2" ht="21.75" customHeight="1">
      <c r="A115" s="39" t="s">
        <v>276</v>
      </c>
      <c r="B115" s="39">
        <v>12.66</v>
      </c>
    </row>
    <row r="116" spans="1:2" ht="21.75" customHeight="1">
      <c r="A116" s="39" t="s">
        <v>277</v>
      </c>
      <c r="B116" s="39">
        <v>12.44</v>
      </c>
    </row>
    <row r="117" spans="1:2" ht="21.75" customHeight="1">
      <c r="A117" s="39" t="s">
        <v>278</v>
      </c>
      <c r="B117" s="39">
        <v>20.13</v>
      </c>
    </row>
    <row r="118" spans="1:2" ht="21.75" customHeight="1">
      <c r="A118" s="39" t="s">
        <v>279</v>
      </c>
      <c r="B118" s="39">
        <v>12.64</v>
      </c>
    </row>
    <row r="119" spans="1:2" ht="21.75" customHeight="1">
      <c r="A119" s="39" t="s">
        <v>280</v>
      </c>
      <c r="B119" s="39">
        <v>13.03</v>
      </c>
    </row>
    <row r="120" spans="1:2" ht="21.75" customHeight="1">
      <c r="A120" s="39" t="s">
        <v>281</v>
      </c>
      <c r="B120" s="39">
        <v>9.43</v>
      </c>
    </row>
    <row r="121" spans="1:2" ht="21.75" customHeight="1">
      <c r="A121" s="39" t="s">
        <v>282</v>
      </c>
      <c r="B121" s="39">
        <v>12.02</v>
      </c>
    </row>
    <row r="122" spans="1:2" ht="21.75" customHeight="1">
      <c r="A122" s="39" t="s">
        <v>283</v>
      </c>
      <c r="B122" s="39">
        <v>12.68</v>
      </c>
    </row>
    <row r="123" spans="1:2" ht="21.75" customHeight="1">
      <c r="A123" s="39" t="s">
        <v>284</v>
      </c>
      <c r="B123" s="39">
        <v>8.17</v>
      </c>
    </row>
  </sheetData>
  <mergeCells count="1">
    <mergeCell ref="B2:K4"/>
  </mergeCells>
  <hyperlinks>
    <hyperlink ref="A1" location="Forside!A1" display="Tilbage" xr:uid="{1CE65043-EF84-413C-9A32-60524A82018F}"/>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FF03-B257-4E83-96C9-ED1DF46E31DC}">
  <sheetPr codeName="Ark66"/>
  <dimension ref="A1:M35"/>
  <sheetViews>
    <sheetView showGridLines="0" zoomScale="80" zoomScaleNormal="80" workbookViewId="0"/>
  </sheetViews>
  <sheetFormatPr defaultRowHeight="14.25"/>
  <sheetData>
    <row r="1" spans="1:13" ht="17.25">
      <c r="A1" s="74" t="s">
        <v>84</v>
      </c>
    </row>
    <row r="2" spans="1:13" s="34" customFormat="1" ht="21.75" customHeight="1">
      <c r="B2" s="103" t="s">
        <v>978</v>
      </c>
      <c r="C2" s="103"/>
      <c r="D2" s="103"/>
      <c r="E2" s="103"/>
      <c r="F2" s="103"/>
      <c r="G2" s="103"/>
      <c r="H2" s="103"/>
      <c r="I2" s="103"/>
      <c r="J2" s="103"/>
      <c r="K2" s="103"/>
      <c r="L2" s="59"/>
      <c r="M2" s="59"/>
    </row>
    <row r="3" spans="1:13" s="34" customFormat="1" ht="21.75" customHeight="1">
      <c r="B3" s="103"/>
      <c r="C3" s="103"/>
      <c r="D3" s="103"/>
      <c r="E3" s="103"/>
      <c r="F3" s="103"/>
      <c r="G3" s="103"/>
      <c r="H3" s="103"/>
      <c r="I3" s="103"/>
      <c r="J3" s="103"/>
      <c r="K3" s="103"/>
      <c r="L3" s="59"/>
      <c r="M3" s="59"/>
    </row>
    <row r="4" spans="1:13" s="34" customFormat="1" ht="21.75" customHeight="1">
      <c r="B4" s="103"/>
      <c r="C4" s="103"/>
      <c r="D4" s="103"/>
      <c r="E4" s="103"/>
      <c r="F4" s="103"/>
      <c r="G4" s="103"/>
      <c r="H4" s="103"/>
      <c r="I4" s="103"/>
      <c r="J4" s="103"/>
      <c r="K4" s="103"/>
      <c r="L4" s="59"/>
      <c r="M4" s="59"/>
    </row>
    <row r="21" spans="1:12">
      <c r="B21" t="s">
        <v>1097</v>
      </c>
    </row>
    <row r="22" spans="1:12">
      <c r="B22" t="s">
        <v>1098</v>
      </c>
    </row>
    <row r="25" spans="1:12">
      <c r="B25">
        <v>2012</v>
      </c>
      <c r="C25">
        <v>2013</v>
      </c>
      <c r="D25">
        <v>2014</v>
      </c>
      <c r="E25">
        <v>2015</v>
      </c>
      <c r="F25">
        <v>2016</v>
      </c>
      <c r="G25">
        <v>2017</v>
      </c>
      <c r="H25">
        <v>2018</v>
      </c>
      <c r="I25">
        <v>2019</v>
      </c>
      <c r="J25">
        <v>2020</v>
      </c>
      <c r="K25">
        <v>2021</v>
      </c>
      <c r="L25">
        <v>2022</v>
      </c>
    </row>
    <row r="26" spans="1:12">
      <c r="A26" t="s">
        <v>469</v>
      </c>
      <c r="B26" s="9">
        <v>15.366489651506605</v>
      </c>
      <c r="C26" s="9">
        <v>15.730730817600314</v>
      </c>
      <c r="D26" s="9">
        <v>15.452255768571886</v>
      </c>
      <c r="E26" s="9">
        <v>15.868776609357692</v>
      </c>
      <c r="F26" s="9">
        <v>16.341229372513219</v>
      </c>
      <c r="G26" s="9">
        <v>16.080551283874414</v>
      </c>
      <c r="H26" s="9">
        <v>16.397240713723971</v>
      </c>
      <c r="I26" s="9">
        <v>16.492357250343268</v>
      </c>
      <c r="J26" s="9">
        <v>17.705682405878957</v>
      </c>
      <c r="K26" s="9">
        <v>19.002750701314014</v>
      </c>
      <c r="L26" s="9">
        <v>21.620418405075338</v>
      </c>
    </row>
    <row r="27" spans="1:12">
      <c r="A27" t="s">
        <v>677</v>
      </c>
      <c r="B27" s="9">
        <v>16.034092144127786</v>
      </c>
      <c r="C27" s="9">
        <v>15.948374691372914</v>
      </c>
      <c r="D27" s="9">
        <v>15.298875657306205</v>
      </c>
      <c r="E27" s="9">
        <v>15.551338426310002</v>
      </c>
      <c r="F27" s="9">
        <v>15.872830843506117</v>
      </c>
      <c r="G27" s="9">
        <v>15.785618210772938</v>
      </c>
      <c r="H27" s="9">
        <v>16.703771101901797</v>
      </c>
      <c r="I27" s="9">
        <v>16.943233291894742</v>
      </c>
      <c r="J27" s="9">
        <v>18.045435911372291</v>
      </c>
      <c r="K27" s="9">
        <v>19.260595106486448</v>
      </c>
      <c r="L27" s="9">
        <v>22.178430784956241</v>
      </c>
    </row>
    <row r="28" spans="1:12">
      <c r="A28" t="s">
        <v>480</v>
      </c>
      <c r="B28" s="9">
        <v>10.55113690081355</v>
      </c>
      <c r="C28" s="9">
        <v>10.580090107983395</v>
      </c>
      <c r="D28" s="9">
        <v>10.264755677357105</v>
      </c>
      <c r="E28" s="9">
        <v>10.889763673438139</v>
      </c>
      <c r="F28" s="9">
        <v>11.652891040819403</v>
      </c>
      <c r="G28" s="9">
        <v>11.390008013362985</v>
      </c>
      <c r="H28" s="9">
        <v>11.637828030616332</v>
      </c>
      <c r="I28" s="9">
        <v>11.364921265502582</v>
      </c>
      <c r="J28" s="9">
        <v>12.711252227224998</v>
      </c>
      <c r="K28" s="9">
        <v>13.681152551268246</v>
      </c>
      <c r="L28" s="9">
        <v>14.753251741011393</v>
      </c>
    </row>
    <row r="29" spans="1:12">
      <c r="A29" t="s">
        <v>468</v>
      </c>
      <c r="B29" s="9">
        <v>11.459077317848708</v>
      </c>
      <c r="C29" s="9">
        <v>11.641786561568747</v>
      </c>
      <c r="D29" s="9">
        <v>11.45109676547826</v>
      </c>
      <c r="E29" s="9">
        <v>11.646420399282798</v>
      </c>
      <c r="F29" s="9">
        <v>11.564962384676345</v>
      </c>
      <c r="G29" s="9">
        <v>11.643233780610824</v>
      </c>
      <c r="H29" s="9">
        <v>11.772233342004448</v>
      </c>
      <c r="I29" s="9">
        <v>11.842325986747055</v>
      </c>
      <c r="J29" s="9">
        <v>12.993591810208626</v>
      </c>
      <c r="K29" s="9">
        <v>13.728974026357005</v>
      </c>
      <c r="L29" s="9">
        <v>16.093636883805065</v>
      </c>
    </row>
    <row r="30" spans="1:12">
      <c r="A30" t="s">
        <v>542</v>
      </c>
      <c r="B30" s="9">
        <v>5.9353692486975422</v>
      </c>
      <c r="C30" s="9">
        <v>5.9284470298809948</v>
      </c>
      <c r="D30" s="9">
        <v>6.1493645315300141</v>
      </c>
      <c r="E30" s="9">
        <v>6.0794416907601461</v>
      </c>
      <c r="F30" s="9">
        <v>6.0904223019702366</v>
      </c>
      <c r="G30" s="9">
        <v>6.1244495380619766</v>
      </c>
      <c r="H30" s="9">
        <v>6.1329388642869036</v>
      </c>
      <c r="I30" s="9">
        <v>6.2173090300130252</v>
      </c>
      <c r="J30" s="9">
        <v>6.9429601399587719</v>
      </c>
      <c r="K30" s="9">
        <v>6.9970910386171843</v>
      </c>
      <c r="L30" s="9">
        <v>9.1572308679788819</v>
      </c>
    </row>
    <row r="31" spans="1:12">
      <c r="A31" t="s">
        <v>717</v>
      </c>
      <c r="B31" s="9">
        <v>11.727296792197881</v>
      </c>
      <c r="C31" s="9">
        <v>11.740643730310513</v>
      </c>
      <c r="D31" s="9">
        <v>11.657174414995948</v>
      </c>
      <c r="E31" s="9">
        <v>11.843713613239515</v>
      </c>
      <c r="F31" s="9">
        <v>11.679057208218287</v>
      </c>
      <c r="G31" s="9">
        <v>11.410947832027089</v>
      </c>
      <c r="H31" s="9">
        <v>11.650536856974211</v>
      </c>
      <c r="I31" s="9">
        <v>11.793820167697289</v>
      </c>
      <c r="J31" s="9">
        <v>11.991535313113147</v>
      </c>
      <c r="K31" s="9">
        <v>12.946089348842404</v>
      </c>
      <c r="L31" s="9">
        <v>15.610453869698325</v>
      </c>
    </row>
    <row r="33" spans="1:2">
      <c r="A33" s="80" t="s">
        <v>466</v>
      </c>
      <c r="B33" s="80"/>
    </row>
    <row r="34" spans="1:2">
      <c r="A34" s="80">
        <v>0</v>
      </c>
      <c r="B34" s="80">
        <v>10000000000000</v>
      </c>
    </row>
    <row r="35" spans="1:2">
      <c r="A35" s="80">
        <v>9</v>
      </c>
      <c r="B35" s="80">
        <v>9</v>
      </c>
    </row>
  </sheetData>
  <mergeCells count="1">
    <mergeCell ref="B2:K4"/>
  </mergeCells>
  <hyperlinks>
    <hyperlink ref="A1" location="Forside!A1" display="Tilbage" xr:uid="{EB2CC6BE-6FEF-45A9-BB6E-045070D38329}"/>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EEB46-F2D8-4B08-B6A6-DED765409BD3}">
  <sheetPr codeName="Ark67"/>
  <dimension ref="A1:K34"/>
  <sheetViews>
    <sheetView showGridLines="0" zoomScale="80" zoomScaleNormal="80" workbookViewId="0"/>
  </sheetViews>
  <sheetFormatPr defaultRowHeight="14.25"/>
  <cols>
    <col min="1" max="12" width="8.75" customWidth="1"/>
  </cols>
  <sheetData>
    <row r="1" spans="1:11" ht="17.25">
      <c r="A1" s="74" t="s">
        <v>84</v>
      </c>
    </row>
    <row r="2" spans="1:11" s="34" customFormat="1">
      <c r="B2" s="103" t="s">
        <v>979</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21" spans="1:9">
      <c r="B21" t="s">
        <v>1099</v>
      </c>
    </row>
    <row r="22" spans="1:9">
      <c r="B22" t="s">
        <v>1100</v>
      </c>
    </row>
    <row r="23" spans="1:9" s="39" customFormat="1"/>
    <row r="24" spans="1:9" s="39" customFormat="1"/>
    <row r="25" spans="1:9">
      <c r="B25" t="s">
        <v>718</v>
      </c>
      <c r="C25" t="s">
        <v>1002</v>
      </c>
      <c r="D25" t="s">
        <v>719</v>
      </c>
      <c r="E25" t="s">
        <v>720</v>
      </c>
      <c r="F25" s="80" t="s">
        <v>1177</v>
      </c>
      <c r="G25" s="80" t="s">
        <v>1178</v>
      </c>
      <c r="H25" s="80" t="s">
        <v>1179</v>
      </c>
      <c r="I25" s="80" t="s">
        <v>1180</v>
      </c>
    </row>
    <row r="26" spans="1:9">
      <c r="A26" t="s">
        <v>721</v>
      </c>
      <c r="B26">
        <v>3.4</v>
      </c>
      <c r="C26">
        <v>3.7</v>
      </c>
      <c r="D26">
        <v>2.5</v>
      </c>
      <c r="E26">
        <v>3.8</v>
      </c>
      <c r="F26" s="80"/>
      <c r="G26" s="80"/>
      <c r="H26" s="80"/>
      <c r="I26" s="80"/>
    </row>
    <row r="27" spans="1:9">
      <c r="A27" t="s">
        <v>722</v>
      </c>
      <c r="B27">
        <v>3.4</v>
      </c>
      <c r="C27">
        <v>3.7</v>
      </c>
      <c r="D27">
        <v>2.8</v>
      </c>
      <c r="E27">
        <v>3.9</v>
      </c>
      <c r="F27" s="80"/>
      <c r="G27" s="80"/>
      <c r="H27" s="80"/>
      <c r="I27" s="80"/>
    </row>
    <row r="28" spans="1:9">
      <c r="A28" t="s">
        <v>1181</v>
      </c>
      <c r="B28">
        <v>3.8</v>
      </c>
      <c r="C28">
        <v>3.7</v>
      </c>
      <c r="D28">
        <v>2.7</v>
      </c>
      <c r="E28">
        <v>3.9</v>
      </c>
      <c r="F28" s="80"/>
      <c r="G28" s="80"/>
      <c r="H28" s="80"/>
      <c r="I28" s="80"/>
    </row>
    <row r="29" spans="1:9">
      <c r="A29" t="s">
        <v>1182</v>
      </c>
      <c r="B29">
        <v>3.9</v>
      </c>
      <c r="C29">
        <v>3.7</v>
      </c>
      <c r="D29">
        <v>2.6</v>
      </c>
      <c r="E29">
        <v>3.8</v>
      </c>
      <c r="F29" s="80"/>
      <c r="G29" s="80"/>
      <c r="H29" s="80"/>
      <c r="I29" s="80"/>
    </row>
    <row r="30" spans="1:9">
      <c r="A30" t="s">
        <v>723</v>
      </c>
      <c r="B30">
        <v>4.0999999999999996</v>
      </c>
      <c r="C30">
        <v>3.7</v>
      </c>
      <c r="D30">
        <v>2.5</v>
      </c>
      <c r="E30">
        <v>3.9</v>
      </c>
      <c r="F30" s="80"/>
      <c r="G30" s="80"/>
      <c r="H30" s="80"/>
      <c r="I30" s="80"/>
    </row>
    <row r="31" spans="1:9">
      <c r="A31" t="s">
        <v>1183</v>
      </c>
      <c r="B31">
        <v>3.7</v>
      </c>
      <c r="C31">
        <v>3.8</v>
      </c>
      <c r="D31">
        <v>2.8</v>
      </c>
      <c r="E31">
        <v>3.9</v>
      </c>
      <c r="F31" s="80"/>
      <c r="G31" s="80"/>
      <c r="H31" s="80"/>
      <c r="I31" s="80"/>
    </row>
    <row r="32" spans="1:9">
      <c r="A32" t="s">
        <v>724</v>
      </c>
      <c r="B32">
        <v>4.0999999999999996</v>
      </c>
      <c r="C32">
        <v>3.7</v>
      </c>
      <c r="D32">
        <v>2.5</v>
      </c>
      <c r="E32">
        <v>3.9</v>
      </c>
      <c r="F32" s="80"/>
      <c r="G32" s="80"/>
      <c r="H32" s="80"/>
      <c r="I32" s="80"/>
    </row>
    <row r="33" spans="1:9">
      <c r="A33" t="s">
        <v>725</v>
      </c>
      <c r="B33">
        <v>4.3</v>
      </c>
      <c r="C33">
        <v>3.7</v>
      </c>
      <c r="D33">
        <v>2.5</v>
      </c>
      <c r="E33">
        <v>3.9</v>
      </c>
      <c r="F33" s="80"/>
      <c r="G33" s="80"/>
      <c r="H33" s="80"/>
      <c r="I33" s="80"/>
    </row>
    <row r="34" spans="1:9">
      <c r="A34" t="s">
        <v>726</v>
      </c>
      <c r="B34">
        <v>4.0999999999999996</v>
      </c>
      <c r="C34">
        <v>3.8</v>
      </c>
      <c r="D34">
        <v>2.5</v>
      </c>
      <c r="E34">
        <v>3.9</v>
      </c>
      <c r="F34" s="80"/>
      <c r="G34" s="80"/>
      <c r="H34" s="80"/>
      <c r="I34" s="80"/>
    </row>
  </sheetData>
  <mergeCells count="1">
    <mergeCell ref="B2:K4"/>
  </mergeCells>
  <hyperlinks>
    <hyperlink ref="A1" location="Forside!A1" display="Tilbage" xr:uid="{E87946BA-53B8-43A2-A078-B53F7EF2E1B6}"/>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75FBA-D575-4409-80EA-A72E0FD9BD10}">
  <sheetPr codeName="Ark68"/>
  <dimension ref="A1:P36"/>
  <sheetViews>
    <sheetView showGridLines="0" zoomScale="80" zoomScaleNormal="80" workbookViewId="0"/>
  </sheetViews>
  <sheetFormatPr defaultRowHeight="14.25"/>
  <cols>
    <col min="1" max="1" width="8.75" customWidth="1"/>
  </cols>
  <sheetData>
    <row r="1" spans="1:11" ht="17.25">
      <c r="A1" s="74" t="s">
        <v>84</v>
      </c>
    </row>
    <row r="2" spans="1:11" s="34" customFormat="1">
      <c r="B2" s="103" t="s">
        <v>1101</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19" spans="1:16" s="32" customFormat="1"/>
    <row r="20" spans="1:16" s="32" customFormat="1"/>
    <row r="21" spans="1:16">
      <c r="B21" t="s">
        <v>1102</v>
      </c>
    </row>
    <row r="22" spans="1:16">
      <c r="B22" t="s">
        <v>1103</v>
      </c>
    </row>
    <row r="24" spans="1:16" s="39" customFormat="1"/>
    <row r="25" spans="1:16">
      <c r="B25" t="s">
        <v>732</v>
      </c>
      <c r="C25" t="s">
        <v>733</v>
      </c>
      <c r="D25" t="s">
        <v>734</v>
      </c>
      <c r="E25" t="s">
        <v>735</v>
      </c>
      <c r="F25" t="s">
        <v>737</v>
      </c>
      <c r="G25" t="s">
        <v>738</v>
      </c>
      <c r="H25" t="s">
        <v>739</v>
      </c>
      <c r="K25" t="s">
        <v>736</v>
      </c>
    </row>
    <row r="26" spans="1:16">
      <c r="A26" t="s">
        <v>727</v>
      </c>
      <c r="B26">
        <v>14.9054</v>
      </c>
      <c r="C26">
        <v>13.9185</v>
      </c>
      <c r="D26">
        <v>11.9544</v>
      </c>
      <c r="E26">
        <v>10.5246</v>
      </c>
      <c r="F26">
        <v>37.018700000000003</v>
      </c>
      <c r="G26">
        <v>16.0886</v>
      </c>
      <c r="H26">
        <v>44.336799999999997</v>
      </c>
      <c r="I26">
        <v>44.336799999999997</v>
      </c>
      <c r="K26">
        <v>25.521000000000001</v>
      </c>
      <c r="O26">
        <v>0.6</v>
      </c>
      <c r="P26">
        <v>1.4</v>
      </c>
    </row>
    <row r="27" spans="1:16">
      <c r="A27" t="s">
        <v>728</v>
      </c>
      <c r="B27">
        <v>52.058900000000001</v>
      </c>
      <c r="C27">
        <v>55.069899999999997</v>
      </c>
      <c r="D27">
        <v>64.061300000000003</v>
      </c>
      <c r="E27">
        <v>36.508200000000002</v>
      </c>
      <c r="F27">
        <v>63.261800000000001</v>
      </c>
      <c r="G27">
        <v>53.572699999999998</v>
      </c>
      <c r="H27">
        <v>71.368700000000004</v>
      </c>
      <c r="I27">
        <v>71.368700000000004</v>
      </c>
      <c r="K27">
        <v>65.896900000000002</v>
      </c>
      <c r="O27">
        <v>1.6</v>
      </c>
      <c r="P27">
        <v>2.4</v>
      </c>
    </row>
    <row r="28" spans="1:16">
      <c r="A28" t="s">
        <v>729</v>
      </c>
      <c r="B28">
        <v>54.628</v>
      </c>
      <c r="C28">
        <v>46.863999999999997</v>
      </c>
      <c r="D28">
        <v>50.633899999999997</v>
      </c>
      <c r="E28">
        <v>30.696300000000001</v>
      </c>
      <c r="F28">
        <v>77.974599999999995</v>
      </c>
      <c r="G28">
        <v>56.391599999999997</v>
      </c>
      <c r="H28">
        <v>65.508099999999999</v>
      </c>
      <c r="I28">
        <v>65.508099999999999</v>
      </c>
      <c r="K28">
        <v>61.806600000000003</v>
      </c>
      <c r="O28">
        <v>2.6</v>
      </c>
      <c r="P28">
        <v>3.4</v>
      </c>
    </row>
    <row r="29" spans="1:16">
      <c r="A29" t="s">
        <v>730</v>
      </c>
      <c r="B29">
        <v>60.325899999999997</v>
      </c>
      <c r="C29">
        <v>40.322600000000001</v>
      </c>
      <c r="D29">
        <v>41.831899999999997</v>
      </c>
      <c r="E29">
        <v>31.7227</v>
      </c>
      <c r="F29">
        <v>64.109200000000001</v>
      </c>
      <c r="G29">
        <v>36.120899999999999</v>
      </c>
      <c r="H29">
        <v>56.007800000000003</v>
      </c>
      <c r="I29">
        <v>56.007800000000003</v>
      </c>
      <c r="K29">
        <v>44.574300000000001</v>
      </c>
      <c r="O29">
        <v>3.6</v>
      </c>
      <c r="P29">
        <v>4.4000000000000004</v>
      </c>
    </row>
    <row r="30" spans="1:16">
      <c r="A30" t="s">
        <v>731</v>
      </c>
      <c r="B30">
        <v>64.383099999999999</v>
      </c>
      <c r="C30">
        <v>55.469799999999999</v>
      </c>
      <c r="D30">
        <v>51.747199999999999</v>
      </c>
      <c r="E30">
        <v>47.254199999999997</v>
      </c>
      <c r="F30">
        <v>65.399799999999999</v>
      </c>
      <c r="G30">
        <v>48.314700000000002</v>
      </c>
      <c r="H30">
        <v>65.299400000000006</v>
      </c>
      <c r="I30">
        <v>65.299400000000006</v>
      </c>
      <c r="K30">
        <v>55.121899999999997</v>
      </c>
      <c r="O30">
        <v>4.5999999999999996</v>
      </c>
      <c r="P30">
        <v>5.4</v>
      </c>
    </row>
    <row r="32" spans="1:16">
      <c r="B32" s="80" t="s">
        <v>740</v>
      </c>
      <c r="C32" s="80" t="s">
        <v>740</v>
      </c>
      <c r="D32" s="80" t="s">
        <v>740</v>
      </c>
      <c r="E32" s="80" t="s">
        <v>740</v>
      </c>
      <c r="F32" s="80"/>
      <c r="G32" s="80" t="s">
        <v>740</v>
      </c>
    </row>
    <row r="33" spans="2:7">
      <c r="B33" s="80" t="s">
        <v>740</v>
      </c>
      <c r="C33" s="80" t="s">
        <v>740</v>
      </c>
      <c r="D33" s="80"/>
      <c r="E33" s="80" t="s">
        <v>740</v>
      </c>
      <c r="F33" s="80"/>
      <c r="G33" s="80" t="s">
        <v>740</v>
      </c>
    </row>
    <row r="34" spans="2:7">
      <c r="B34" s="80" t="s">
        <v>740</v>
      </c>
      <c r="C34" s="80" t="s">
        <v>740</v>
      </c>
      <c r="D34" s="80" t="s">
        <v>740</v>
      </c>
      <c r="E34" s="80" t="s">
        <v>740</v>
      </c>
      <c r="F34" s="80" t="s">
        <v>740</v>
      </c>
      <c r="G34" s="80" t="s">
        <v>740</v>
      </c>
    </row>
    <row r="35" spans="2:7">
      <c r="B35" s="80"/>
      <c r="C35" s="80" t="s">
        <v>740</v>
      </c>
      <c r="D35" s="80"/>
      <c r="E35" s="80" t="s">
        <v>740</v>
      </c>
      <c r="F35" s="80"/>
      <c r="G35" s="80" t="s">
        <v>740</v>
      </c>
    </row>
    <row r="36" spans="2:7">
      <c r="B36" s="80"/>
      <c r="C36" s="80" t="s">
        <v>740</v>
      </c>
      <c r="D36" s="80"/>
      <c r="E36" s="80" t="s">
        <v>740</v>
      </c>
      <c r="F36" s="80"/>
      <c r="G36" s="80" t="s">
        <v>740</v>
      </c>
    </row>
  </sheetData>
  <mergeCells count="1">
    <mergeCell ref="B2:K4"/>
  </mergeCells>
  <hyperlinks>
    <hyperlink ref="A1" location="Forside!A1" display="Tilbage" xr:uid="{91EAF9F1-D892-4830-B7F4-99A8786E311E}"/>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0E01-0E58-478E-BC9B-854B7484D394}">
  <sheetPr codeName="Ark69"/>
  <dimension ref="A1:M33"/>
  <sheetViews>
    <sheetView showGridLines="0" zoomScale="80" zoomScaleNormal="80" workbookViewId="0"/>
  </sheetViews>
  <sheetFormatPr defaultRowHeight="14.25"/>
  <cols>
    <col min="1" max="14" width="8.75" customWidth="1"/>
  </cols>
  <sheetData>
    <row r="1" spans="1:11" ht="17.25">
      <c r="A1" s="74" t="s">
        <v>84</v>
      </c>
    </row>
    <row r="2" spans="1:11" s="34" customFormat="1">
      <c r="B2" s="103" t="s">
        <v>1105</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21" spans="1:13">
      <c r="B21" t="s">
        <v>1102</v>
      </c>
    </row>
    <row r="22" spans="1:13" s="39" customFormat="1">
      <c r="B22" t="s">
        <v>1104</v>
      </c>
    </row>
    <row r="23" spans="1:13" s="39" customFormat="1"/>
    <row r="24" spans="1:13" s="39" customFormat="1"/>
    <row r="25" spans="1:13">
      <c r="B25" t="s">
        <v>732</v>
      </c>
      <c r="C25" t="s">
        <v>733</v>
      </c>
      <c r="D25" t="s">
        <v>734</v>
      </c>
      <c r="E25" t="s">
        <v>735</v>
      </c>
      <c r="F25" t="s">
        <v>737</v>
      </c>
      <c r="G25" t="s">
        <v>738</v>
      </c>
      <c r="I25" t="s">
        <v>739</v>
      </c>
    </row>
    <row r="26" spans="1:13">
      <c r="A26" t="s">
        <v>741</v>
      </c>
      <c r="B26">
        <v>77.444400000000002</v>
      </c>
      <c r="C26">
        <v>53.285299999999999</v>
      </c>
      <c r="D26">
        <v>56.648000000000003</v>
      </c>
      <c r="E26">
        <v>48.213799999999999</v>
      </c>
      <c r="F26">
        <v>48.249499999999998</v>
      </c>
      <c r="G26">
        <v>48.195799999999998</v>
      </c>
      <c r="I26">
        <v>54.264400000000002</v>
      </c>
      <c r="J26">
        <v>54.264400000000002</v>
      </c>
      <c r="L26" s="32">
        <v>0.6</v>
      </c>
      <c r="M26" s="32">
        <v>1.4</v>
      </c>
    </row>
    <row r="27" spans="1:13">
      <c r="A27" t="s">
        <v>742</v>
      </c>
      <c r="B27">
        <v>81.107799999999997</v>
      </c>
      <c r="C27">
        <v>67.659400000000005</v>
      </c>
      <c r="D27">
        <v>64.051900000000003</v>
      </c>
      <c r="E27">
        <v>56.124699999999997</v>
      </c>
      <c r="F27">
        <v>57.598300000000002</v>
      </c>
      <c r="G27">
        <v>54.305599999999998</v>
      </c>
      <c r="I27">
        <v>60.716999999999999</v>
      </c>
      <c r="J27">
        <v>60.716999999999999</v>
      </c>
      <c r="L27" s="32">
        <v>1.6</v>
      </c>
      <c r="M27" s="32">
        <v>2.4</v>
      </c>
    </row>
    <row r="29" spans="1:13">
      <c r="B29" s="80" t="s">
        <v>740</v>
      </c>
      <c r="C29" s="80"/>
      <c r="D29" s="80"/>
      <c r="E29" s="80"/>
      <c r="F29" s="80"/>
      <c r="G29" s="80"/>
      <c r="H29" s="80"/>
    </row>
    <row r="30" spans="1:13">
      <c r="B30" s="80" t="s">
        <v>740</v>
      </c>
      <c r="C30" s="80" t="s">
        <v>740</v>
      </c>
      <c r="D30" s="80"/>
      <c r="E30" s="80"/>
      <c r="F30" s="80"/>
      <c r="G30" s="80" t="s">
        <v>740</v>
      </c>
      <c r="H30" s="80"/>
    </row>
    <row r="31" spans="1:13">
      <c r="B31" s="80"/>
      <c r="C31" s="80"/>
      <c r="D31" s="80"/>
      <c r="E31" s="80"/>
      <c r="F31" s="80"/>
      <c r="G31" s="80"/>
      <c r="H31" s="80"/>
    </row>
    <row r="32" spans="1:13">
      <c r="B32" s="80"/>
      <c r="C32" s="80"/>
      <c r="D32" s="80"/>
      <c r="E32" s="80"/>
      <c r="F32" s="80"/>
      <c r="G32" s="80"/>
      <c r="H32" s="80"/>
    </row>
    <row r="33" spans="2:8">
      <c r="B33" s="80"/>
      <c r="C33" s="80"/>
      <c r="D33" s="80"/>
      <c r="E33" s="80"/>
      <c r="F33" s="80"/>
      <c r="G33" s="80"/>
      <c r="H33" s="80"/>
    </row>
  </sheetData>
  <mergeCells count="1">
    <mergeCell ref="B2:K4"/>
  </mergeCells>
  <hyperlinks>
    <hyperlink ref="A1" location="Forside!A1" display="Tilbage" xr:uid="{39E313B4-A715-412F-A378-3E01B6FAAC98}"/>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1159-D0EA-4A8E-B2AD-2D5590E1A4B2}">
  <sheetPr codeName="Ark70"/>
  <dimension ref="A1:N35"/>
  <sheetViews>
    <sheetView showGridLines="0" zoomScale="80" zoomScaleNormal="80" workbookViewId="0"/>
  </sheetViews>
  <sheetFormatPr defaultRowHeight="14.25"/>
  <cols>
    <col min="1" max="1" width="8.75" customWidth="1"/>
  </cols>
  <sheetData>
    <row r="1" spans="1:11" ht="17.25">
      <c r="A1" s="74" t="s">
        <v>84</v>
      </c>
    </row>
    <row r="2" spans="1:11" s="34" customFormat="1">
      <c r="B2" s="103" t="s">
        <v>980</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20" spans="1:14" s="32" customFormat="1"/>
    <row r="21" spans="1:14" s="32" customFormat="1">
      <c r="B21" t="s">
        <v>1102</v>
      </c>
    </row>
    <row r="22" spans="1:14" s="39" customFormat="1">
      <c r="B22" s="32" t="s">
        <v>1104</v>
      </c>
    </row>
    <row r="23" spans="1:14" s="39" customFormat="1"/>
    <row r="24" spans="1:14" s="39" customFormat="1"/>
    <row r="25" spans="1:14">
      <c r="B25" t="s">
        <v>732</v>
      </c>
      <c r="C25" t="s">
        <v>733</v>
      </c>
      <c r="D25" t="s">
        <v>734</v>
      </c>
      <c r="E25" t="s">
        <v>735</v>
      </c>
      <c r="F25" t="s">
        <v>737</v>
      </c>
      <c r="G25" t="s">
        <v>738</v>
      </c>
      <c r="H25" t="s">
        <v>739</v>
      </c>
    </row>
    <row r="26" spans="1:14">
      <c r="A26" t="s">
        <v>743</v>
      </c>
      <c r="B26">
        <v>24.595099999999999</v>
      </c>
      <c r="C26">
        <v>30.537400000000002</v>
      </c>
      <c r="D26">
        <v>29.383800000000001</v>
      </c>
      <c r="E26">
        <v>22.416599999999999</v>
      </c>
      <c r="F26">
        <v>15.4122</v>
      </c>
      <c r="G26">
        <v>28.394300000000001</v>
      </c>
      <c r="H26">
        <v>16.812100000000001</v>
      </c>
      <c r="I26">
        <v>16.812100000000001</v>
      </c>
      <c r="L26" s="32">
        <v>0.6</v>
      </c>
      <c r="M26" s="32">
        <v>1.4</v>
      </c>
    </row>
    <row r="27" spans="1:14">
      <c r="A27" t="s">
        <v>744</v>
      </c>
      <c r="B27">
        <v>62.537100000000002</v>
      </c>
      <c r="C27">
        <v>57.296500000000002</v>
      </c>
      <c r="D27">
        <v>44.612099999999998</v>
      </c>
      <c r="E27">
        <v>57.298699999999997</v>
      </c>
      <c r="F27">
        <v>48.058300000000003</v>
      </c>
      <c r="G27">
        <v>52.299700000000001</v>
      </c>
      <c r="H27">
        <v>39.2181</v>
      </c>
      <c r="I27">
        <v>39.2181</v>
      </c>
      <c r="L27" s="32">
        <v>1.6</v>
      </c>
      <c r="M27" s="32">
        <v>2.4</v>
      </c>
    </row>
    <row r="28" spans="1:14">
      <c r="A28" t="s">
        <v>745</v>
      </c>
      <c r="B28">
        <v>65.495599999999996</v>
      </c>
      <c r="C28">
        <v>50.664700000000003</v>
      </c>
      <c r="D28">
        <v>49.113599999999998</v>
      </c>
      <c r="E28">
        <v>35.565300000000001</v>
      </c>
      <c r="F28">
        <v>57.450499999999998</v>
      </c>
      <c r="G28">
        <v>40.555399999999999</v>
      </c>
      <c r="H28">
        <v>33.6723</v>
      </c>
      <c r="I28">
        <v>33.6723</v>
      </c>
      <c r="L28" s="32">
        <v>2.6</v>
      </c>
      <c r="M28" s="32">
        <v>3.4</v>
      </c>
    </row>
    <row r="29" spans="1:14">
      <c r="A29" t="s">
        <v>746</v>
      </c>
      <c r="B29">
        <v>26.490300000000001</v>
      </c>
      <c r="C29">
        <v>30.567299999999999</v>
      </c>
      <c r="D29">
        <v>19.5517</v>
      </c>
      <c r="E29">
        <v>24.1327</v>
      </c>
      <c r="F29">
        <v>24.2332</v>
      </c>
      <c r="G29">
        <v>15.853400000000001</v>
      </c>
      <c r="H29">
        <v>19.443100000000001</v>
      </c>
      <c r="I29">
        <v>19.443100000000001</v>
      </c>
      <c r="L29" s="32">
        <v>3.6</v>
      </c>
      <c r="M29" s="32">
        <v>4.4000000000000004</v>
      </c>
    </row>
    <row r="30" spans="1:14">
      <c r="M30" s="32"/>
      <c r="N30" s="32"/>
    </row>
    <row r="31" spans="1:14">
      <c r="B31" s="80"/>
      <c r="C31" s="80" t="s">
        <v>740</v>
      </c>
      <c r="D31" s="80" t="s">
        <v>740</v>
      </c>
      <c r="E31" s="80"/>
      <c r="F31" s="80"/>
      <c r="G31" s="80" t="s">
        <v>740</v>
      </c>
    </row>
    <row r="32" spans="1:14">
      <c r="B32" s="80" t="s">
        <v>740</v>
      </c>
      <c r="C32" s="80" t="s">
        <v>740</v>
      </c>
      <c r="D32" s="80"/>
      <c r="E32" s="80" t="s">
        <v>740</v>
      </c>
      <c r="F32" s="80"/>
      <c r="G32" s="80" t="s">
        <v>740</v>
      </c>
    </row>
    <row r="33" spans="2:7">
      <c r="B33" s="80" t="s">
        <v>740</v>
      </c>
      <c r="C33" s="80" t="s">
        <v>740</v>
      </c>
      <c r="D33" s="80" t="s">
        <v>740</v>
      </c>
      <c r="E33" s="80"/>
      <c r="F33" s="80" t="s">
        <v>740</v>
      </c>
      <c r="G33" s="80" t="s">
        <v>740</v>
      </c>
    </row>
    <row r="34" spans="2:7">
      <c r="B34" s="80"/>
      <c r="C34" s="80" t="s">
        <v>740</v>
      </c>
      <c r="D34" s="80"/>
      <c r="E34" s="80"/>
      <c r="F34" s="80"/>
      <c r="G34" s="80"/>
    </row>
    <row r="35" spans="2:7">
      <c r="B35" s="80"/>
      <c r="C35" s="80"/>
      <c r="D35" s="80"/>
      <c r="E35" s="80"/>
      <c r="F35" s="80"/>
      <c r="G35" s="80"/>
    </row>
  </sheetData>
  <mergeCells count="1">
    <mergeCell ref="B2:K4"/>
  </mergeCells>
  <hyperlinks>
    <hyperlink ref="A1" location="Forside!A1" display="Tilbage" xr:uid="{E90B4F0C-2D5D-4AA6-87A1-8CFEAA06E1E5}"/>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D2F9-3C9B-4399-BA15-6D9735477D8A}">
  <sheetPr codeName="Ark73"/>
  <dimension ref="A1:Y38"/>
  <sheetViews>
    <sheetView showGridLines="0" zoomScale="80" zoomScaleNormal="80" workbookViewId="0"/>
  </sheetViews>
  <sheetFormatPr defaultRowHeight="14.25"/>
  <cols>
    <col min="1" max="20" width="8.75" customWidth="1"/>
  </cols>
  <sheetData>
    <row r="1" spans="1:22" ht="17.25">
      <c r="A1" s="74" t="s">
        <v>84</v>
      </c>
    </row>
    <row r="2" spans="1:22" s="34" customFormat="1" ht="21.75" customHeight="1">
      <c r="B2" s="103" t="s">
        <v>1106</v>
      </c>
      <c r="C2" s="103"/>
      <c r="D2" s="103"/>
      <c r="E2" s="103"/>
      <c r="F2" s="103"/>
      <c r="G2" s="103"/>
      <c r="H2" s="103"/>
      <c r="I2" s="103"/>
      <c r="J2" s="103"/>
      <c r="K2" s="103"/>
      <c r="L2" s="59"/>
      <c r="O2" s="60"/>
      <c r="P2" s="60"/>
      <c r="Q2" s="60"/>
      <c r="R2" s="60"/>
      <c r="S2" s="60"/>
      <c r="T2" s="60"/>
      <c r="U2" s="60"/>
      <c r="V2" s="60"/>
    </row>
    <row r="3" spans="1:22" s="34" customFormat="1" ht="21.75" customHeight="1">
      <c r="B3" s="103"/>
      <c r="C3" s="103"/>
      <c r="D3" s="103"/>
      <c r="E3" s="103"/>
      <c r="F3" s="103"/>
      <c r="G3" s="103"/>
      <c r="H3" s="103"/>
      <c r="I3" s="103"/>
      <c r="J3" s="103"/>
      <c r="K3" s="103"/>
      <c r="L3" s="59"/>
      <c r="O3" s="60"/>
      <c r="P3" s="60"/>
      <c r="Q3" s="60"/>
      <c r="R3" s="60"/>
      <c r="S3" s="60"/>
      <c r="T3" s="60"/>
      <c r="U3" s="60"/>
      <c r="V3" s="60"/>
    </row>
    <row r="4" spans="1:22" s="34" customFormat="1" ht="21.75" customHeight="1">
      <c r="B4" s="103"/>
      <c r="C4" s="103"/>
      <c r="D4" s="103"/>
      <c r="E4" s="103"/>
      <c r="F4" s="103"/>
      <c r="G4" s="103"/>
      <c r="H4" s="103"/>
      <c r="I4" s="103"/>
      <c r="J4" s="103"/>
      <c r="K4" s="103"/>
      <c r="L4" s="59"/>
      <c r="O4" s="60"/>
      <c r="P4" s="60"/>
      <c r="Q4" s="60"/>
      <c r="R4" s="60"/>
      <c r="S4" s="60"/>
      <c r="T4" s="60"/>
      <c r="U4" s="60"/>
      <c r="V4" s="60"/>
    </row>
    <row r="21" spans="1:24">
      <c r="B21" t="s">
        <v>890</v>
      </c>
    </row>
    <row r="22" spans="1:24">
      <c r="B22" t="s">
        <v>1107</v>
      </c>
    </row>
    <row r="23" spans="1:24" s="39" customFormat="1"/>
    <row r="24" spans="1:24" s="39" customFormat="1"/>
    <row r="25" spans="1:24">
      <c r="B25" s="39">
        <v>2000</v>
      </c>
      <c r="C25" s="39">
        <v>2001</v>
      </c>
      <c r="D25" s="39">
        <v>2002</v>
      </c>
      <c r="E25" s="39">
        <v>2003</v>
      </c>
      <c r="F25" s="39">
        <v>2004</v>
      </c>
      <c r="G25" s="39">
        <v>2005</v>
      </c>
      <c r="H25" s="39">
        <v>2006</v>
      </c>
      <c r="I25" s="39">
        <v>2007</v>
      </c>
      <c r="J25" s="39">
        <v>2008</v>
      </c>
      <c r="K25" s="39">
        <v>2009</v>
      </c>
      <c r="L25">
        <v>2010</v>
      </c>
      <c r="M25">
        <v>2011</v>
      </c>
      <c r="N25">
        <v>2012</v>
      </c>
      <c r="O25">
        <v>2013</v>
      </c>
      <c r="P25">
        <v>2014</v>
      </c>
      <c r="Q25">
        <v>2015</v>
      </c>
      <c r="R25">
        <v>2016</v>
      </c>
      <c r="S25">
        <v>2017</v>
      </c>
      <c r="T25">
        <v>2018</v>
      </c>
      <c r="U25">
        <v>2019</v>
      </c>
      <c r="V25">
        <v>2020</v>
      </c>
      <c r="W25">
        <v>2021</v>
      </c>
      <c r="X25">
        <v>2022</v>
      </c>
    </row>
    <row r="26" spans="1:24">
      <c r="A26" t="s">
        <v>540</v>
      </c>
      <c r="B26">
        <v>229</v>
      </c>
      <c r="C26">
        <v>299</v>
      </c>
      <c r="D26">
        <v>238</v>
      </c>
      <c r="E26">
        <v>252</v>
      </c>
      <c r="F26">
        <v>247</v>
      </c>
      <c r="G26">
        <v>283</v>
      </c>
      <c r="H26">
        <v>280</v>
      </c>
      <c r="I26">
        <v>282</v>
      </c>
      <c r="J26">
        <v>234</v>
      </c>
      <c r="K26">
        <v>383</v>
      </c>
      <c r="L26">
        <v>370</v>
      </c>
      <c r="M26">
        <v>383</v>
      </c>
      <c r="N26">
        <v>389</v>
      </c>
      <c r="O26">
        <v>380</v>
      </c>
      <c r="P26">
        <v>399</v>
      </c>
      <c r="Q26">
        <v>399</v>
      </c>
      <c r="R26">
        <v>404</v>
      </c>
      <c r="S26">
        <v>407</v>
      </c>
      <c r="T26">
        <v>412</v>
      </c>
      <c r="U26">
        <v>432</v>
      </c>
      <c r="V26">
        <v>453</v>
      </c>
      <c r="W26">
        <v>463</v>
      </c>
      <c r="X26">
        <v>473</v>
      </c>
    </row>
    <row r="27" spans="1:24">
      <c r="A27" t="s">
        <v>594</v>
      </c>
      <c r="B27">
        <v>531</v>
      </c>
      <c r="C27">
        <v>547</v>
      </c>
      <c r="D27">
        <v>514</v>
      </c>
      <c r="E27">
        <v>532</v>
      </c>
      <c r="F27">
        <v>533</v>
      </c>
      <c r="G27">
        <v>529</v>
      </c>
      <c r="H27">
        <v>535</v>
      </c>
      <c r="I27">
        <v>525</v>
      </c>
      <c r="J27">
        <v>464</v>
      </c>
      <c r="K27">
        <v>518</v>
      </c>
      <c r="L27">
        <v>592</v>
      </c>
      <c r="M27">
        <v>626</v>
      </c>
      <c r="N27">
        <v>641</v>
      </c>
      <c r="O27">
        <v>626</v>
      </c>
      <c r="P27">
        <v>633</v>
      </c>
      <c r="Q27">
        <v>628</v>
      </c>
      <c r="R27">
        <v>637</v>
      </c>
      <c r="S27">
        <v>642</v>
      </c>
      <c r="T27">
        <v>631</v>
      </c>
      <c r="U27">
        <v>628</v>
      </c>
      <c r="V27">
        <v>620</v>
      </c>
      <c r="W27">
        <v>611</v>
      </c>
      <c r="X27">
        <v>538</v>
      </c>
    </row>
    <row r="28" spans="1:24">
      <c r="A28" t="s">
        <v>534</v>
      </c>
      <c r="B28" s="39">
        <v>266</v>
      </c>
      <c r="C28" s="39">
        <v>227</v>
      </c>
      <c r="D28" s="39">
        <v>371</v>
      </c>
      <c r="E28" s="39">
        <v>451</v>
      </c>
      <c r="F28" s="39">
        <v>427</v>
      </c>
      <c r="G28" s="39">
        <v>596</v>
      </c>
      <c r="H28" s="39">
        <v>548</v>
      </c>
      <c r="I28" s="39">
        <v>549</v>
      </c>
      <c r="J28" s="39">
        <v>593</v>
      </c>
      <c r="K28" s="39">
        <v>664</v>
      </c>
      <c r="L28" s="39">
        <v>625</v>
      </c>
      <c r="M28" s="39">
        <v>681</v>
      </c>
      <c r="N28" s="39">
        <v>685</v>
      </c>
      <c r="O28" s="39">
        <v>673</v>
      </c>
      <c r="P28" s="39">
        <v>635</v>
      </c>
      <c r="Q28" s="39">
        <v>629</v>
      </c>
      <c r="R28" s="39">
        <v>663</v>
      </c>
      <c r="S28" s="39">
        <v>563</v>
      </c>
      <c r="T28" s="39">
        <v>540</v>
      </c>
      <c r="U28" s="39">
        <v>455</v>
      </c>
      <c r="V28" s="39">
        <v>447</v>
      </c>
      <c r="W28" s="39">
        <v>454</v>
      </c>
      <c r="X28" s="39">
        <v>414</v>
      </c>
    </row>
    <row r="29" spans="1:24">
      <c r="A29" t="s">
        <v>593</v>
      </c>
      <c r="B29">
        <v>643</v>
      </c>
      <c r="C29">
        <v>620</v>
      </c>
      <c r="D29">
        <v>622</v>
      </c>
      <c r="E29">
        <v>653</v>
      </c>
      <c r="F29">
        <v>626</v>
      </c>
      <c r="G29">
        <v>664</v>
      </c>
      <c r="H29">
        <v>707</v>
      </c>
      <c r="I29">
        <v>683</v>
      </c>
      <c r="J29">
        <v>733</v>
      </c>
      <c r="K29">
        <v>933</v>
      </c>
      <c r="L29">
        <v>982</v>
      </c>
      <c r="M29">
        <v>1060</v>
      </c>
      <c r="N29">
        <v>1062</v>
      </c>
      <c r="O29">
        <v>1107</v>
      </c>
      <c r="P29">
        <v>1089</v>
      </c>
      <c r="Q29">
        <v>1102</v>
      </c>
      <c r="R29">
        <v>1143</v>
      </c>
      <c r="S29">
        <v>1118</v>
      </c>
      <c r="T29">
        <v>1090</v>
      </c>
      <c r="U29">
        <v>1115</v>
      </c>
      <c r="V29">
        <v>1113</v>
      </c>
      <c r="W29">
        <v>1119</v>
      </c>
      <c r="X29">
        <v>1102</v>
      </c>
    </row>
    <row r="30" spans="1:24">
      <c r="A30" t="s">
        <v>532</v>
      </c>
      <c r="B30">
        <v>88</v>
      </c>
      <c r="C30">
        <v>106</v>
      </c>
      <c r="D30">
        <v>105</v>
      </c>
      <c r="E30">
        <v>102</v>
      </c>
      <c r="F30">
        <v>109</v>
      </c>
      <c r="G30">
        <v>138</v>
      </c>
      <c r="H30">
        <v>163</v>
      </c>
      <c r="I30">
        <v>155</v>
      </c>
      <c r="J30">
        <v>172</v>
      </c>
      <c r="K30">
        <v>191</v>
      </c>
      <c r="L30">
        <v>187</v>
      </c>
      <c r="M30">
        <v>187</v>
      </c>
      <c r="N30">
        <v>191</v>
      </c>
      <c r="O30">
        <v>192</v>
      </c>
      <c r="P30">
        <v>190</v>
      </c>
      <c r="Q30">
        <v>189</v>
      </c>
      <c r="R30">
        <v>194</v>
      </c>
      <c r="S30">
        <v>207</v>
      </c>
      <c r="T30">
        <v>223</v>
      </c>
      <c r="U30">
        <v>240</v>
      </c>
      <c r="V30">
        <v>251</v>
      </c>
      <c r="W30">
        <v>253</v>
      </c>
      <c r="X30">
        <v>264</v>
      </c>
    </row>
    <row r="31" spans="1:24">
      <c r="A31" t="s">
        <v>478</v>
      </c>
      <c r="B31">
        <v>82</v>
      </c>
      <c r="C31">
        <v>95</v>
      </c>
      <c r="D31">
        <v>101</v>
      </c>
      <c r="E31">
        <v>87</v>
      </c>
      <c r="F31">
        <v>146</v>
      </c>
      <c r="G31">
        <v>163</v>
      </c>
      <c r="H31">
        <v>151</v>
      </c>
      <c r="I31">
        <v>186</v>
      </c>
      <c r="J31">
        <v>177</v>
      </c>
      <c r="K31">
        <v>200</v>
      </c>
      <c r="L31">
        <v>216</v>
      </c>
      <c r="M31">
        <v>211</v>
      </c>
      <c r="N31">
        <v>213</v>
      </c>
      <c r="O31">
        <v>212</v>
      </c>
      <c r="P31">
        <v>199</v>
      </c>
      <c r="Q31">
        <v>207</v>
      </c>
      <c r="R31">
        <v>212</v>
      </c>
      <c r="S31">
        <v>215</v>
      </c>
      <c r="T31">
        <v>213</v>
      </c>
      <c r="U31">
        <v>219</v>
      </c>
      <c r="V31">
        <v>227</v>
      </c>
      <c r="W31">
        <v>237</v>
      </c>
      <c r="X31">
        <v>257</v>
      </c>
    </row>
    <row r="32" spans="1:24">
      <c r="A32" t="s">
        <v>531</v>
      </c>
      <c r="B32">
        <v>2635</v>
      </c>
      <c r="C32">
        <v>2748</v>
      </c>
      <c r="D32">
        <v>2688</v>
      </c>
      <c r="E32">
        <v>2654</v>
      </c>
      <c r="F32">
        <v>2797</v>
      </c>
      <c r="G32">
        <v>2802</v>
      </c>
      <c r="H32">
        <v>2949</v>
      </c>
      <c r="I32">
        <v>2890</v>
      </c>
      <c r="J32">
        <v>2792</v>
      </c>
      <c r="K32">
        <v>3041</v>
      </c>
      <c r="L32">
        <v>3333</v>
      </c>
      <c r="M32">
        <v>3288</v>
      </c>
      <c r="N32">
        <v>3330</v>
      </c>
      <c r="O32">
        <v>3244</v>
      </c>
      <c r="P32">
        <v>3369</v>
      </c>
      <c r="Q32">
        <v>3414</v>
      </c>
      <c r="R32">
        <v>3532</v>
      </c>
      <c r="S32">
        <v>3635</v>
      </c>
      <c r="T32">
        <v>3730</v>
      </c>
      <c r="U32">
        <v>3931</v>
      </c>
      <c r="V32">
        <v>4136</v>
      </c>
      <c r="W32">
        <v>4160</v>
      </c>
      <c r="X32">
        <v>3898</v>
      </c>
    </row>
    <row r="33" spans="1:25">
      <c r="A33" t="s">
        <v>1004</v>
      </c>
      <c r="B33">
        <v>289</v>
      </c>
      <c r="C33">
        <v>477</v>
      </c>
      <c r="D33">
        <v>455</v>
      </c>
      <c r="E33">
        <v>468</v>
      </c>
      <c r="F33">
        <v>472</v>
      </c>
      <c r="G33">
        <v>718</v>
      </c>
      <c r="H33">
        <v>1054</v>
      </c>
      <c r="I33">
        <v>1117</v>
      </c>
      <c r="J33">
        <v>1131</v>
      </c>
      <c r="K33">
        <v>1260</v>
      </c>
      <c r="L33">
        <v>1351</v>
      </c>
      <c r="M33">
        <v>1352</v>
      </c>
      <c r="N33">
        <v>1325</v>
      </c>
      <c r="O33">
        <v>1359</v>
      </c>
      <c r="P33">
        <v>1446</v>
      </c>
      <c r="Q33">
        <v>1456</v>
      </c>
      <c r="R33">
        <v>1429</v>
      </c>
      <c r="S33">
        <v>1477</v>
      </c>
      <c r="T33">
        <v>1451</v>
      </c>
      <c r="U33">
        <v>1567</v>
      </c>
      <c r="V33">
        <v>1617</v>
      </c>
      <c r="W33">
        <v>1629</v>
      </c>
      <c r="X33">
        <v>1605</v>
      </c>
      <c r="Y33" s="36"/>
    </row>
    <row r="36" spans="1:25">
      <c r="A36" s="80" t="s">
        <v>466</v>
      </c>
      <c r="B36" s="80"/>
    </row>
    <row r="37" spans="1:25">
      <c r="A37" s="80">
        <v>0</v>
      </c>
      <c r="B37" s="80">
        <v>100000000000</v>
      </c>
    </row>
    <row r="38" spans="1:25">
      <c r="A38" s="80">
        <v>21</v>
      </c>
      <c r="B38" s="80">
        <v>21</v>
      </c>
    </row>
  </sheetData>
  <mergeCells count="1">
    <mergeCell ref="B2:K4"/>
  </mergeCells>
  <hyperlinks>
    <hyperlink ref="A1" location="Forside!A1" display="Tilbage" xr:uid="{F9C67323-16E8-4098-A0D7-679AB7303B9D}"/>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665E-4FF9-436B-BC79-8EE6238CFF1F}">
  <sheetPr codeName="Ark74"/>
  <dimension ref="A1:O165"/>
  <sheetViews>
    <sheetView showGridLines="0" zoomScale="80" zoomScaleNormal="80" workbookViewId="0"/>
  </sheetViews>
  <sheetFormatPr defaultRowHeight="14.25"/>
  <cols>
    <col min="1" max="18" width="8.75" customWidth="1"/>
  </cols>
  <sheetData>
    <row r="1" spans="1:15" ht="17.25">
      <c r="A1" s="74" t="s">
        <v>84</v>
      </c>
    </row>
    <row r="2" spans="1:15" s="63" customFormat="1">
      <c r="A2" s="7"/>
      <c r="B2" s="103" t="s">
        <v>1108</v>
      </c>
      <c r="C2" s="103"/>
      <c r="D2" s="103"/>
      <c r="E2" s="103"/>
      <c r="F2" s="103"/>
      <c r="G2" s="103"/>
      <c r="H2" s="103"/>
      <c r="I2" s="103"/>
      <c r="J2" s="103"/>
      <c r="K2" s="103"/>
    </row>
    <row r="3" spans="1:15" s="63" customFormat="1">
      <c r="A3" s="7"/>
      <c r="B3" s="103"/>
      <c r="C3" s="103"/>
      <c r="D3" s="103"/>
      <c r="E3" s="103"/>
      <c r="F3" s="103"/>
      <c r="G3" s="103"/>
      <c r="H3" s="103"/>
      <c r="I3" s="103"/>
      <c r="J3" s="103"/>
      <c r="K3" s="103"/>
    </row>
    <row r="4" spans="1:15" s="63" customFormat="1">
      <c r="A4" s="7"/>
      <c r="B4" s="103"/>
      <c r="C4" s="103"/>
      <c r="D4" s="103"/>
      <c r="E4" s="103"/>
      <c r="F4" s="103"/>
      <c r="G4" s="103"/>
      <c r="H4" s="103"/>
      <c r="I4" s="103"/>
      <c r="J4" s="103"/>
      <c r="K4" s="103"/>
    </row>
    <row r="5" spans="1:15" s="63" customFormat="1">
      <c r="A5" s="7"/>
    </row>
    <row r="6" spans="1:15">
      <c r="F6" s="103" t="s">
        <v>981</v>
      </c>
      <c r="G6" s="103"/>
      <c r="H6" s="103"/>
      <c r="I6" s="103"/>
      <c r="J6" s="103"/>
      <c r="K6" s="103"/>
      <c r="L6" s="103"/>
      <c r="M6" s="103"/>
      <c r="N6" s="103"/>
      <c r="O6" s="103"/>
    </row>
    <row r="7" spans="1:15">
      <c r="F7" s="103"/>
      <c r="G7" s="103"/>
      <c r="H7" s="103"/>
      <c r="I7" s="103"/>
      <c r="J7" s="103"/>
      <c r="K7" s="103"/>
      <c r="L7" s="103"/>
      <c r="M7" s="103"/>
      <c r="N7" s="103"/>
      <c r="O7" s="103"/>
    </row>
    <row r="8" spans="1:15" s="39" customFormat="1">
      <c r="F8" s="103"/>
      <c r="G8" s="103"/>
      <c r="H8" s="103"/>
      <c r="I8" s="103"/>
      <c r="J8" s="103"/>
      <c r="K8" s="103"/>
      <c r="L8" s="103"/>
      <c r="M8" s="103"/>
      <c r="N8" s="103"/>
      <c r="O8" s="103"/>
    </row>
    <row r="9" spans="1:15" s="39" customFormat="1"/>
    <row r="10" spans="1:15" s="39" customFormat="1"/>
    <row r="11" spans="1:15" s="39" customFormat="1"/>
    <row r="12" spans="1:15" s="39" customFormat="1"/>
    <row r="13" spans="1:15" s="39" customFormat="1"/>
    <row r="14" spans="1:15" s="39" customFormat="1"/>
    <row r="15" spans="1:15" s="39" customFormat="1"/>
    <row r="16" spans="1:15" s="39" customFormat="1"/>
    <row r="17" spans="1:15" s="39" customFormat="1"/>
    <row r="18" spans="1:15" s="39" customFormat="1"/>
    <row r="19" spans="1:15" s="39" customFormat="1"/>
    <row r="20" spans="1:15" s="39" customFormat="1"/>
    <row r="21" spans="1:15" s="39" customFormat="1"/>
    <row r="22" spans="1:15" s="39" customFormat="1"/>
    <row r="23" spans="1:15" s="39" customFormat="1">
      <c r="F23" s="39" t="s">
        <v>892</v>
      </c>
    </row>
    <row r="24" spans="1:15" s="39" customFormat="1">
      <c r="F24" s="39" t="s">
        <v>893</v>
      </c>
    </row>
    <row r="25" spans="1:15" s="39" customFormat="1">
      <c r="A25"/>
      <c r="B25" t="s">
        <v>14</v>
      </c>
      <c r="C25" t="s">
        <v>15</v>
      </c>
      <c r="D25" t="s">
        <v>16</v>
      </c>
      <c r="E25" t="s">
        <v>17</v>
      </c>
      <c r="F25" t="s">
        <v>18</v>
      </c>
      <c r="G25" t="s">
        <v>19</v>
      </c>
      <c r="H25" t="s">
        <v>20</v>
      </c>
      <c r="I25" t="s">
        <v>21</v>
      </c>
      <c r="J25" t="s">
        <v>22</v>
      </c>
      <c r="K25" t="s">
        <v>23</v>
      </c>
      <c r="L25" t="s">
        <v>24</v>
      </c>
      <c r="M25" t="s">
        <v>25</v>
      </c>
    </row>
    <row r="26" spans="1:15" s="39" customFormat="1">
      <c r="A26" s="39" t="s">
        <v>811</v>
      </c>
      <c r="H26" s="39">
        <v>7399</v>
      </c>
      <c r="I26" s="39">
        <v>6319</v>
      </c>
      <c r="J26" s="39">
        <v>6276</v>
      </c>
      <c r="K26" s="39">
        <v>6596</v>
      </c>
      <c r="L26" s="39">
        <v>6203</v>
      </c>
      <c r="M26" s="39">
        <v>5400</v>
      </c>
    </row>
    <row r="27" spans="1:15" s="39" customFormat="1">
      <c r="A27" s="39" t="s">
        <v>812</v>
      </c>
      <c r="H27" s="39">
        <v>3107</v>
      </c>
      <c r="I27" s="39">
        <v>2827</v>
      </c>
      <c r="J27" s="39">
        <v>3456</v>
      </c>
      <c r="K27" s="39">
        <v>3949</v>
      </c>
      <c r="L27" s="39">
        <v>4089</v>
      </c>
      <c r="M27" s="39">
        <v>3850</v>
      </c>
    </row>
    <row r="28" spans="1:15" s="39" customFormat="1">
      <c r="A28" s="39" t="s">
        <v>813</v>
      </c>
      <c r="B28" s="39">
        <v>12058</v>
      </c>
      <c r="C28" s="39">
        <v>11650</v>
      </c>
      <c r="D28" s="39">
        <v>11409</v>
      </c>
      <c r="E28" s="39">
        <v>11444</v>
      </c>
      <c r="F28" s="39">
        <v>12277</v>
      </c>
      <c r="G28" s="39">
        <v>9803</v>
      </c>
      <c r="H28" s="39">
        <v>10506</v>
      </c>
      <c r="I28" s="39">
        <v>9146</v>
      </c>
      <c r="J28" s="39">
        <v>9732</v>
      </c>
      <c r="K28" s="39">
        <v>10545</v>
      </c>
      <c r="L28" s="39">
        <v>10292</v>
      </c>
      <c r="M28" s="39">
        <v>9250</v>
      </c>
    </row>
    <row r="29" spans="1:15" s="39" customFormat="1"/>
    <row r="30" spans="1:15">
      <c r="A30" s="37" t="s">
        <v>531</v>
      </c>
      <c r="B30" s="37"/>
      <c r="C30" s="37"/>
      <c r="F30" s="103" t="s">
        <v>982</v>
      </c>
      <c r="G30" s="103"/>
      <c r="H30" s="103"/>
      <c r="I30" s="103"/>
      <c r="J30" s="103"/>
      <c r="K30" s="103"/>
      <c r="L30" s="103"/>
      <c r="M30" s="103"/>
      <c r="N30" s="103"/>
      <c r="O30" s="103"/>
    </row>
    <row r="31" spans="1:15">
      <c r="A31" s="37"/>
      <c r="B31" s="37" t="s">
        <v>772</v>
      </c>
      <c r="C31" s="37" t="s">
        <v>771</v>
      </c>
      <c r="D31" t="s">
        <v>773</v>
      </c>
      <c r="F31" s="103"/>
      <c r="G31" s="103"/>
      <c r="H31" s="103"/>
      <c r="I31" s="103"/>
      <c r="J31" s="103"/>
      <c r="K31" s="103"/>
      <c r="L31" s="103"/>
      <c r="M31" s="103"/>
      <c r="N31" s="103"/>
      <c r="O31" s="103"/>
    </row>
    <row r="32" spans="1:15">
      <c r="A32" s="37">
        <v>2010</v>
      </c>
      <c r="B32" s="37">
        <v>3107</v>
      </c>
      <c r="C32" s="37">
        <v>3304</v>
      </c>
      <c r="D32">
        <v>3333</v>
      </c>
      <c r="F32" s="103"/>
      <c r="G32" s="103"/>
      <c r="H32" s="103"/>
      <c r="I32" s="103"/>
      <c r="J32" s="103"/>
      <c r="K32" s="103"/>
      <c r="L32" s="103"/>
      <c r="M32" s="103"/>
      <c r="N32" s="103"/>
      <c r="O32" s="103"/>
    </row>
    <row r="33" spans="1:15">
      <c r="A33" s="37">
        <v>2011</v>
      </c>
      <c r="B33" s="37">
        <v>3220</v>
      </c>
      <c r="C33" s="37">
        <v>3547</v>
      </c>
      <c r="D33">
        <v>3288</v>
      </c>
      <c r="F33" s="37"/>
      <c r="G33" s="37"/>
      <c r="H33" s="37"/>
      <c r="I33" s="37"/>
      <c r="J33" s="37"/>
      <c r="K33" s="37"/>
      <c r="L33" s="37"/>
      <c r="M33" s="37"/>
      <c r="N33" s="37"/>
      <c r="O33" s="37"/>
    </row>
    <row r="34" spans="1:15">
      <c r="A34" s="37">
        <v>2012</v>
      </c>
      <c r="B34" s="37">
        <v>3301</v>
      </c>
      <c r="C34" s="37">
        <v>3862</v>
      </c>
      <c r="D34">
        <v>3330</v>
      </c>
      <c r="F34" s="37"/>
      <c r="G34" s="37"/>
      <c r="H34" s="37"/>
      <c r="I34" s="37"/>
      <c r="J34" s="37"/>
      <c r="K34" s="37"/>
      <c r="L34" s="37"/>
      <c r="M34" s="37"/>
      <c r="N34" s="37"/>
      <c r="O34" s="37"/>
    </row>
    <row r="35" spans="1:15">
      <c r="A35" s="37">
        <v>2013</v>
      </c>
      <c r="B35" s="37">
        <v>3373</v>
      </c>
      <c r="C35" s="37">
        <v>4654</v>
      </c>
      <c r="D35">
        <v>3244</v>
      </c>
      <c r="F35" s="37"/>
      <c r="G35" s="37"/>
      <c r="H35" s="37"/>
      <c r="I35" s="37"/>
      <c r="J35" s="37"/>
      <c r="K35" s="37"/>
      <c r="L35" s="37"/>
      <c r="M35" s="37"/>
      <c r="N35" s="37"/>
      <c r="O35" s="37"/>
    </row>
    <row r="36" spans="1:15">
      <c r="A36" s="37">
        <v>2014</v>
      </c>
      <c r="B36" s="37">
        <v>3342</v>
      </c>
      <c r="C36" s="37">
        <v>5484</v>
      </c>
      <c r="D36">
        <v>3369</v>
      </c>
      <c r="F36" s="37"/>
      <c r="G36" s="37"/>
      <c r="H36" s="37"/>
      <c r="I36" s="37"/>
      <c r="J36" s="37"/>
      <c r="K36" s="37"/>
      <c r="L36" s="37"/>
      <c r="M36" s="37"/>
      <c r="N36" s="37"/>
      <c r="O36" s="37"/>
    </row>
    <row r="37" spans="1:15">
      <c r="A37" s="37">
        <v>2015</v>
      </c>
      <c r="B37" s="37">
        <v>3434</v>
      </c>
      <c r="C37" s="37">
        <v>5732</v>
      </c>
      <c r="D37">
        <v>3414</v>
      </c>
      <c r="F37" s="37"/>
      <c r="G37" s="37"/>
      <c r="H37" s="37"/>
      <c r="I37" s="37"/>
      <c r="J37" s="37"/>
      <c r="K37" s="37"/>
      <c r="L37" s="37"/>
      <c r="M37" s="37"/>
      <c r="N37" s="37"/>
      <c r="O37" s="37"/>
    </row>
    <row r="38" spans="1:15">
      <c r="A38" s="37">
        <v>2016</v>
      </c>
      <c r="B38" s="37">
        <v>3581</v>
      </c>
      <c r="C38" s="37">
        <v>5442</v>
      </c>
      <c r="D38">
        <v>3532</v>
      </c>
      <c r="F38" s="37"/>
      <c r="G38" s="37"/>
      <c r="H38" s="37"/>
      <c r="I38" s="37"/>
      <c r="J38" s="37"/>
      <c r="K38" s="37"/>
      <c r="L38" s="37"/>
      <c r="M38" s="37"/>
      <c r="N38" s="37"/>
      <c r="O38" s="37"/>
    </row>
    <row r="39" spans="1:15">
      <c r="A39" s="37">
        <v>2017</v>
      </c>
      <c r="B39" s="37">
        <v>3757</v>
      </c>
      <c r="C39" s="37">
        <v>5337</v>
      </c>
      <c r="D39">
        <v>3635</v>
      </c>
      <c r="F39" s="37"/>
      <c r="G39" s="37"/>
      <c r="H39" s="37"/>
      <c r="I39" s="37"/>
      <c r="J39" s="37"/>
      <c r="K39" s="37"/>
      <c r="L39" s="37"/>
      <c r="M39" s="37"/>
      <c r="N39" s="37"/>
      <c r="O39" s="37"/>
    </row>
    <row r="40" spans="1:15">
      <c r="A40" s="37">
        <v>2018</v>
      </c>
      <c r="B40" s="37">
        <v>3770</v>
      </c>
      <c r="C40" s="37">
        <v>5109</v>
      </c>
      <c r="D40">
        <v>3730</v>
      </c>
      <c r="F40" s="37"/>
      <c r="G40" s="37"/>
      <c r="H40" s="37"/>
      <c r="I40" s="37"/>
      <c r="J40" s="37"/>
      <c r="K40" s="37"/>
      <c r="L40" s="37"/>
      <c r="M40" s="37"/>
      <c r="N40" s="37"/>
      <c r="O40" s="37"/>
    </row>
    <row r="41" spans="1:15">
      <c r="A41" s="37">
        <v>2019</v>
      </c>
      <c r="B41" s="37">
        <v>4034</v>
      </c>
      <c r="C41" s="37">
        <v>4991</v>
      </c>
      <c r="D41">
        <v>3931</v>
      </c>
      <c r="F41" s="37"/>
      <c r="G41" s="37"/>
      <c r="H41" s="37"/>
      <c r="I41" s="37"/>
      <c r="J41" s="37"/>
      <c r="K41" s="37"/>
      <c r="L41" s="37"/>
      <c r="M41" s="37"/>
      <c r="N41" s="37"/>
      <c r="O41" s="37"/>
    </row>
    <row r="42" spans="1:15">
      <c r="A42" s="37">
        <v>2020</v>
      </c>
      <c r="B42" s="37">
        <v>4259</v>
      </c>
      <c r="C42" s="37">
        <v>5112</v>
      </c>
      <c r="D42">
        <v>4136</v>
      </c>
      <c r="F42" s="37"/>
      <c r="G42" s="37"/>
      <c r="H42" s="37"/>
      <c r="I42" s="37"/>
      <c r="J42" s="37"/>
      <c r="K42" s="37"/>
      <c r="L42" s="37"/>
      <c r="M42" s="37"/>
      <c r="N42" s="37"/>
      <c r="O42" s="37"/>
    </row>
    <row r="43" spans="1:15">
      <c r="A43" s="37">
        <v>2021</v>
      </c>
      <c r="B43" s="37">
        <v>4112</v>
      </c>
      <c r="C43" s="37">
        <v>4703</v>
      </c>
      <c r="D43">
        <v>4160</v>
      </c>
      <c r="F43" s="37"/>
      <c r="G43" s="37"/>
      <c r="H43" s="37"/>
      <c r="I43" s="37"/>
      <c r="J43" s="37"/>
      <c r="K43" s="37"/>
      <c r="L43" s="37"/>
      <c r="M43" s="37"/>
      <c r="N43" s="37"/>
      <c r="O43" s="37"/>
    </row>
    <row r="44" spans="1:15">
      <c r="A44" s="37">
        <v>2022</v>
      </c>
      <c r="B44" s="37">
        <v>3323</v>
      </c>
      <c r="C44" s="37">
        <v>3373</v>
      </c>
      <c r="D44">
        <v>3898</v>
      </c>
      <c r="F44" s="37"/>
      <c r="G44" s="37"/>
      <c r="H44" s="37"/>
      <c r="I44" s="37"/>
      <c r="J44" s="37"/>
      <c r="K44" s="37"/>
      <c r="L44" s="37"/>
      <c r="M44" s="37"/>
      <c r="N44" s="37"/>
      <c r="O44" s="37"/>
    </row>
    <row r="45" spans="1:15">
      <c r="A45" s="37">
        <v>2023</v>
      </c>
      <c r="B45" s="37">
        <v>3351</v>
      </c>
      <c r="C45" s="37">
        <v>3602</v>
      </c>
      <c r="F45" s="18" t="s">
        <v>891</v>
      </c>
      <c r="G45" s="37"/>
      <c r="H45" s="37"/>
      <c r="I45" s="37"/>
      <c r="J45" s="37"/>
      <c r="K45" s="37"/>
      <c r="L45" s="37"/>
      <c r="M45" s="37"/>
      <c r="N45" s="37"/>
      <c r="O45" s="37"/>
    </row>
    <row r="46" spans="1:15">
      <c r="F46" s="37" t="s">
        <v>774</v>
      </c>
    </row>
    <row r="47" spans="1:15">
      <c r="A47" s="37" t="s">
        <v>541</v>
      </c>
      <c r="B47" s="37"/>
      <c r="C47" s="37"/>
      <c r="F47" s="103" t="s">
        <v>983</v>
      </c>
      <c r="G47" s="103"/>
      <c r="H47" s="103"/>
      <c r="I47" s="103"/>
      <c r="J47" s="103"/>
      <c r="K47" s="103"/>
      <c r="L47" s="103"/>
      <c r="M47" s="103"/>
      <c r="N47" s="103"/>
      <c r="O47" s="103"/>
    </row>
    <row r="48" spans="1:15">
      <c r="A48" s="37"/>
      <c r="B48" s="37" t="s">
        <v>772</v>
      </c>
      <c r="C48" s="37" t="s">
        <v>771</v>
      </c>
      <c r="D48" t="s">
        <v>773</v>
      </c>
      <c r="F48" s="103"/>
      <c r="G48" s="103"/>
      <c r="H48" s="103"/>
      <c r="I48" s="103"/>
      <c r="J48" s="103"/>
      <c r="K48" s="103"/>
      <c r="L48" s="103"/>
      <c r="M48" s="103"/>
      <c r="N48" s="103"/>
      <c r="O48" s="103"/>
    </row>
    <row r="49" spans="1:15">
      <c r="A49" s="37">
        <v>2010</v>
      </c>
      <c r="B49" s="37">
        <v>1416</v>
      </c>
      <c r="C49" s="37">
        <v>3732</v>
      </c>
      <c r="D49">
        <v>1351</v>
      </c>
      <c r="F49" s="103"/>
      <c r="G49" s="103"/>
      <c r="H49" s="103"/>
      <c r="I49" s="103"/>
      <c r="J49" s="103"/>
      <c r="K49" s="103"/>
      <c r="L49" s="103"/>
      <c r="M49" s="103"/>
      <c r="N49" s="103"/>
      <c r="O49" s="103"/>
    </row>
    <row r="50" spans="1:15">
      <c r="A50" s="37">
        <v>2011</v>
      </c>
      <c r="B50" s="37">
        <v>1408</v>
      </c>
      <c r="C50" s="37">
        <v>3197</v>
      </c>
      <c r="D50">
        <v>1352</v>
      </c>
      <c r="F50" s="37"/>
      <c r="G50" s="37"/>
      <c r="H50" s="37"/>
      <c r="I50" s="37"/>
      <c r="J50" s="37"/>
      <c r="K50" s="37"/>
      <c r="L50" s="37"/>
      <c r="M50" s="37"/>
      <c r="N50" s="37"/>
      <c r="O50" s="37"/>
    </row>
    <row r="51" spans="1:15">
      <c r="A51" s="37">
        <v>2012</v>
      </c>
      <c r="B51" s="37">
        <v>1417</v>
      </c>
      <c r="C51" s="37">
        <v>3230</v>
      </c>
      <c r="D51">
        <v>1325</v>
      </c>
      <c r="F51" s="37"/>
      <c r="G51" s="37"/>
      <c r="H51" s="37"/>
      <c r="I51" s="37"/>
      <c r="J51" s="37"/>
      <c r="K51" s="37"/>
      <c r="L51" s="37"/>
      <c r="M51" s="37"/>
      <c r="N51" s="37"/>
      <c r="O51" s="37"/>
    </row>
    <row r="52" spans="1:15">
      <c r="A52" s="37">
        <v>2013</v>
      </c>
      <c r="B52" s="37">
        <v>1401</v>
      </c>
      <c r="C52" s="37">
        <v>3202</v>
      </c>
      <c r="D52">
        <v>1359</v>
      </c>
      <c r="F52" s="37"/>
      <c r="G52" s="37"/>
      <c r="H52" s="37"/>
      <c r="I52" s="37"/>
      <c r="J52" s="37"/>
      <c r="K52" s="37"/>
      <c r="L52" s="37"/>
      <c r="M52" s="37"/>
      <c r="N52" s="37"/>
      <c r="O52" s="37"/>
    </row>
    <row r="53" spans="1:15">
      <c r="A53" s="37">
        <v>2014</v>
      </c>
      <c r="B53" s="37">
        <v>1421</v>
      </c>
      <c r="C53" s="37">
        <v>3175</v>
      </c>
      <c r="D53">
        <v>1446</v>
      </c>
      <c r="F53" s="37"/>
      <c r="G53" s="37"/>
      <c r="H53" s="37"/>
      <c r="I53" s="37"/>
      <c r="J53" s="37"/>
      <c r="K53" s="37"/>
      <c r="L53" s="37"/>
      <c r="M53" s="37"/>
      <c r="N53" s="37"/>
      <c r="O53" s="37"/>
    </row>
    <row r="54" spans="1:15">
      <c r="A54" s="37">
        <v>2015</v>
      </c>
      <c r="B54" s="37">
        <v>1462</v>
      </c>
      <c r="C54" s="37">
        <v>3454</v>
      </c>
      <c r="D54">
        <v>1456</v>
      </c>
      <c r="F54" s="37"/>
      <c r="G54" s="37"/>
      <c r="H54" s="37"/>
      <c r="I54" s="37"/>
      <c r="J54" s="37"/>
      <c r="K54" s="37"/>
      <c r="L54" s="37"/>
      <c r="M54" s="37"/>
      <c r="N54" s="37"/>
      <c r="O54" s="37"/>
    </row>
    <row r="55" spans="1:15">
      <c r="A55" s="37">
        <v>2016</v>
      </c>
      <c r="B55" s="37">
        <v>1480</v>
      </c>
      <c r="C55" s="37">
        <v>3482</v>
      </c>
      <c r="D55">
        <v>1429</v>
      </c>
      <c r="F55" s="37"/>
      <c r="G55" s="37"/>
      <c r="H55" s="37"/>
      <c r="I55" s="37"/>
      <c r="J55" s="37"/>
      <c r="K55" s="37"/>
      <c r="L55" s="37"/>
      <c r="M55" s="37"/>
      <c r="N55" s="37"/>
      <c r="O55" s="37"/>
    </row>
    <row r="56" spans="1:15">
      <c r="A56" s="37">
        <v>2017</v>
      </c>
      <c r="B56" s="37">
        <v>1537</v>
      </c>
      <c r="C56" s="37">
        <v>3797</v>
      </c>
      <c r="D56">
        <v>1477</v>
      </c>
      <c r="F56" s="37"/>
      <c r="G56" s="37"/>
      <c r="H56" s="37"/>
      <c r="I56" s="37"/>
      <c r="J56" s="37"/>
      <c r="K56" s="37"/>
      <c r="L56" s="37"/>
      <c r="M56" s="37"/>
      <c r="N56" s="37"/>
      <c r="O56" s="37"/>
    </row>
    <row r="57" spans="1:15">
      <c r="A57" s="37">
        <v>2018</v>
      </c>
      <c r="B57" s="37">
        <v>1549</v>
      </c>
      <c r="C57" s="37">
        <v>3780</v>
      </c>
      <c r="D57">
        <v>1451</v>
      </c>
      <c r="F57" s="37"/>
      <c r="G57" s="37"/>
      <c r="H57" s="37"/>
      <c r="I57" s="37"/>
      <c r="J57" s="37"/>
      <c r="K57" s="37"/>
      <c r="L57" s="37"/>
      <c r="M57" s="37"/>
      <c r="N57" s="37"/>
      <c r="O57" s="37"/>
    </row>
    <row r="58" spans="1:15">
      <c r="A58" s="37">
        <v>2019</v>
      </c>
      <c r="B58" s="37">
        <v>1765</v>
      </c>
      <c r="C58" s="37">
        <v>3860</v>
      </c>
      <c r="D58">
        <v>1567</v>
      </c>
      <c r="F58" s="37"/>
      <c r="G58" s="37"/>
      <c r="H58" s="37"/>
      <c r="I58" s="37"/>
      <c r="J58" s="37"/>
      <c r="K58" s="37"/>
      <c r="L58" s="37"/>
      <c r="M58" s="37"/>
      <c r="N58" s="37"/>
      <c r="O58" s="37"/>
    </row>
    <row r="59" spans="1:15">
      <c r="A59" s="37">
        <v>2020</v>
      </c>
      <c r="B59" s="37">
        <v>1767</v>
      </c>
      <c r="C59" s="37">
        <v>4462</v>
      </c>
      <c r="D59">
        <v>1617</v>
      </c>
      <c r="F59" s="37"/>
      <c r="G59" s="37"/>
      <c r="H59" s="37"/>
      <c r="I59" s="37"/>
      <c r="J59" s="37"/>
      <c r="K59" s="37"/>
      <c r="L59" s="37"/>
      <c r="M59" s="37"/>
      <c r="N59" s="37"/>
      <c r="O59" s="37"/>
    </row>
    <row r="60" spans="1:15">
      <c r="A60" s="37">
        <v>2021</v>
      </c>
      <c r="B60" s="37">
        <v>1796</v>
      </c>
      <c r="C60" s="37">
        <v>4615</v>
      </c>
      <c r="D60">
        <v>1629</v>
      </c>
      <c r="F60" s="37"/>
      <c r="G60" s="37"/>
      <c r="H60" s="37"/>
      <c r="I60" s="37"/>
      <c r="J60" s="37"/>
      <c r="K60" s="37"/>
      <c r="L60" s="37"/>
      <c r="M60" s="37"/>
      <c r="N60" s="37"/>
      <c r="O60" s="37"/>
    </row>
    <row r="61" spans="1:15">
      <c r="A61" s="37">
        <v>2022</v>
      </c>
      <c r="B61" s="37">
        <v>1760</v>
      </c>
      <c r="C61" s="37">
        <v>4220</v>
      </c>
      <c r="D61">
        <v>1605</v>
      </c>
      <c r="F61" s="37"/>
      <c r="G61" s="37"/>
      <c r="H61" s="37"/>
      <c r="I61" s="37"/>
      <c r="J61" s="37"/>
      <c r="K61" s="37"/>
      <c r="L61" s="37"/>
      <c r="M61" s="37"/>
      <c r="N61" s="37"/>
      <c r="O61" s="37"/>
    </row>
    <row r="62" spans="1:15">
      <c r="A62" s="37">
        <v>2023</v>
      </c>
      <c r="B62" s="37">
        <v>1784</v>
      </c>
      <c r="C62" s="37">
        <v>4142</v>
      </c>
      <c r="F62" s="18" t="s">
        <v>891</v>
      </c>
      <c r="G62" s="37"/>
      <c r="H62" s="37"/>
      <c r="I62" s="37"/>
      <c r="J62" s="37"/>
      <c r="K62" s="37"/>
      <c r="L62" s="37"/>
      <c r="M62" s="37"/>
      <c r="N62" s="37"/>
      <c r="O62" s="37"/>
    </row>
    <row r="63" spans="1:15">
      <c r="F63" s="37" t="s">
        <v>774</v>
      </c>
      <c r="G63" s="37"/>
      <c r="H63" s="37"/>
      <c r="I63" s="37"/>
      <c r="J63" s="37"/>
      <c r="K63" s="37"/>
      <c r="L63" s="37"/>
      <c r="M63" s="37"/>
      <c r="N63" s="37"/>
      <c r="O63" s="37"/>
    </row>
    <row r="64" spans="1:15">
      <c r="A64" s="63" t="s">
        <v>593</v>
      </c>
      <c r="B64" s="63"/>
      <c r="C64" s="63"/>
      <c r="D64" s="63"/>
      <c r="E64" s="63"/>
      <c r="F64" s="103" t="s">
        <v>984</v>
      </c>
      <c r="G64" s="103"/>
      <c r="H64" s="103"/>
      <c r="I64" s="103"/>
      <c r="J64" s="103"/>
      <c r="K64" s="103"/>
      <c r="L64" s="103"/>
      <c r="M64" s="103"/>
      <c r="N64" s="103"/>
      <c r="O64" s="103"/>
    </row>
    <row r="65" spans="1:15">
      <c r="A65" s="63"/>
      <c r="B65" s="63" t="s">
        <v>772</v>
      </c>
      <c r="C65" s="63" t="s">
        <v>771</v>
      </c>
      <c r="D65" s="63" t="s">
        <v>773</v>
      </c>
      <c r="E65" s="63"/>
      <c r="F65" s="103"/>
      <c r="G65" s="103"/>
      <c r="H65" s="103"/>
      <c r="I65" s="103"/>
      <c r="J65" s="103"/>
      <c r="K65" s="103"/>
      <c r="L65" s="103"/>
      <c r="M65" s="103"/>
      <c r="N65" s="103"/>
      <c r="O65" s="103"/>
    </row>
    <row r="66" spans="1:15">
      <c r="A66" s="63">
        <v>2010</v>
      </c>
      <c r="B66" s="63">
        <v>1066</v>
      </c>
      <c r="C66" s="63">
        <v>1888</v>
      </c>
      <c r="D66" s="63">
        <v>982</v>
      </c>
      <c r="E66" s="63"/>
      <c r="F66" s="103"/>
      <c r="G66" s="103"/>
      <c r="H66" s="103"/>
      <c r="I66" s="103"/>
      <c r="J66" s="103"/>
      <c r="K66" s="103"/>
      <c r="L66" s="103"/>
      <c r="M66" s="103"/>
      <c r="N66" s="103"/>
      <c r="O66" s="103"/>
    </row>
    <row r="67" spans="1:15">
      <c r="A67" s="63">
        <v>2011</v>
      </c>
      <c r="B67" s="63">
        <v>1055</v>
      </c>
      <c r="C67" s="63">
        <v>2434</v>
      </c>
      <c r="D67" s="63">
        <v>1060</v>
      </c>
      <c r="E67" s="63"/>
      <c r="F67" s="63"/>
      <c r="G67" s="63"/>
      <c r="H67" s="63"/>
      <c r="I67" s="63"/>
      <c r="J67" s="63"/>
      <c r="K67" s="63"/>
      <c r="L67" s="63"/>
      <c r="M67" s="63"/>
      <c r="N67" s="63"/>
      <c r="O67" s="63"/>
    </row>
    <row r="68" spans="1:15">
      <c r="A68" s="63">
        <v>2012</v>
      </c>
      <c r="B68" s="63">
        <v>1068</v>
      </c>
      <c r="C68" s="63">
        <v>2354</v>
      </c>
      <c r="D68" s="63">
        <v>1062</v>
      </c>
      <c r="E68" s="63"/>
      <c r="F68" s="63"/>
      <c r="G68" s="63"/>
      <c r="H68" s="63"/>
      <c r="I68" s="63"/>
      <c r="J68" s="63"/>
      <c r="K68" s="63"/>
      <c r="L68" s="63"/>
      <c r="M68" s="63"/>
      <c r="N68" s="63"/>
      <c r="O68" s="63"/>
    </row>
    <row r="69" spans="1:15">
      <c r="A69" s="63">
        <v>2013</v>
      </c>
      <c r="B69" s="63">
        <v>1126</v>
      </c>
      <c r="C69" s="63">
        <v>2534</v>
      </c>
      <c r="D69" s="63">
        <v>1107</v>
      </c>
      <c r="E69" s="63"/>
      <c r="F69" s="63"/>
      <c r="G69" s="63"/>
      <c r="H69" s="63"/>
      <c r="I69" s="63"/>
      <c r="J69" s="63"/>
      <c r="K69" s="63"/>
      <c r="L69" s="63"/>
      <c r="M69" s="63"/>
      <c r="N69" s="63"/>
      <c r="O69" s="63"/>
    </row>
    <row r="70" spans="1:15">
      <c r="A70" s="63">
        <v>2014</v>
      </c>
      <c r="B70" s="63">
        <v>1126</v>
      </c>
      <c r="C70" s="63">
        <v>2784</v>
      </c>
      <c r="D70" s="63">
        <v>1089</v>
      </c>
      <c r="E70" s="63"/>
      <c r="F70" s="63"/>
      <c r="G70" s="63"/>
      <c r="H70" s="63"/>
      <c r="I70" s="63"/>
      <c r="J70" s="63"/>
      <c r="K70" s="63"/>
      <c r="L70" s="63"/>
      <c r="M70" s="63"/>
      <c r="N70" s="63"/>
      <c r="O70" s="63"/>
    </row>
    <row r="71" spans="1:15">
      <c r="A71" s="63">
        <v>2015</v>
      </c>
      <c r="B71" s="63">
        <v>1135</v>
      </c>
      <c r="C71" s="63">
        <v>2749</v>
      </c>
      <c r="D71" s="63">
        <v>1102</v>
      </c>
      <c r="E71" s="63"/>
      <c r="F71" s="63"/>
      <c r="G71" s="63"/>
      <c r="H71" s="63"/>
      <c r="I71" s="63"/>
      <c r="J71" s="63"/>
      <c r="K71" s="63"/>
      <c r="L71" s="63"/>
      <c r="M71" s="63"/>
      <c r="N71" s="63"/>
      <c r="O71" s="63"/>
    </row>
    <row r="72" spans="1:15">
      <c r="A72" s="63">
        <v>2016</v>
      </c>
      <c r="B72" s="63">
        <v>1140</v>
      </c>
      <c r="C72" s="63">
        <v>2538</v>
      </c>
      <c r="D72" s="63">
        <v>1143</v>
      </c>
      <c r="E72" s="63"/>
      <c r="F72" s="63"/>
      <c r="G72" s="63"/>
      <c r="H72" s="63"/>
      <c r="I72" s="63"/>
      <c r="J72" s="63"/>
      <c r="K72" s="63"/>
      <c r="L72" s="63"/>
      <c r="M72" s="63"/>
      <c r="N72" s="63"/>
      <c r="O72" s="63"/>
    </row>
    <row r="73" spans="1:15">
      <c r="A73" s="63">
        <v>2017</v>
      </c>
      <c r="B73" s="63">
        <v>1141</v>
      </c>
      <c r="C73" s="63">
        <v>2345</v>
      </c>
      <c r="D73" s="63">
        <v>1118</v>
      </c>
      <c r="E73" s="63"/>
      <c r="F73" s="63"/>
      <c r="G73" s="63"/>
      <c r="H73" s="63"/>
      <c r="I73" s="63"/>
      <c r="J73" s="63"/>
      <c r="K73" s="63"/>
      <c r="L73" s="63"/>
      <c r="M73" s="63"/>
      <c r="N73" s="63"/>
      <c r="O73" s="63"/>
    </row>
    <row r="74" spans="1:15">
      <c r="A74" s="63">
        <v>2018</v>
      </c>
      <c r="B74" s="63">
        <v>1141</v>
      </c>
      <c r="C74" s="63">
        <v>2202</v>
      </c>
      <c r="D74" s="63">
        <v>1090</v>
      </c>
      <c r="E74" s="63"/>
      <c r="F74" s="63"/>
      <c r="G74" s="63"/>
      <c r="H74" s="63"/>
      <c r="I74" s="63"/>
      <c r="J74" s="63"/>
      <c r="K74" s="63"/>
      <c r="L74" s="63"/>
      <c r="M74" s="63"/>
      <c r="N74" s="63"/>
      <c r="O74" s="63"/>
    </row>
    <row r="75" spans="1:15">
      <c r="A75" s="63">
        <v>2019</v>
      </c>
      <c r="B75" s="63">
        <v>1144</v>
      </c>
      <c r="C75" s="63">
        <v>2156</v>
      </c>
      <c r="D75" s="63">
        <v>1115</v>
      </c>
      <c r="E75" s="63"/>
      <c r="F75" s="63"/>
      <c r="G75" s="63"/>
      <c r="H75" s="63"/>
      <c r="I75" s="63"/>
      <c r="J75" s="63"/>
      <c r="K75" s="63"/>
      <c r="L75" s="63"/>
      <c r="M75" s="63"/>
      <c r="N75" s="63"/>
      <c r="O75" s="63"/>
    </row>
    <row r="76" spans="1:15">
      <c r="A76" s="63">
        <v>2020</v>
      </c>
      <c r="B76" s="63">
        <v>1135</v>
      </c>
      <c r="C76" s="63">
        <v>1841</v>
      </c>
      <c r="D76" s="63">
        <v>1113</v>
      </c>
      <c r="E76" s="63"/>
      <c r="F76" s="63"/>
      <c r="G76" s="63"/>
      <c r="H76" s="63"/>
      <c r="I76" s="63"/>
      <c r="J76" s="63"/>
      <c r="K76" s="63"/>
      <c r="L76" s="63"/>
      <c r="M76" s="63"/>
      <c r="N76" s="63"/>
      <c r="O76" s="63"/>
    </row>
    <row r="77" spans="1:15">
      <c r="A77" s="63">
        <v>2021</v>
      </c>
      <c r="B77" s="63">
        <v>1143</v>
      </c>
      <c r="C77" s="63">
        <v>1901</v>
      </c>
      <c r="D77" s="63">
        <v>1119</v>
      </c>
      <c r="E77" s="63"/>
      <c r="F77" s="63"/>
      <c r="G77" s="63"/>
      <c r="H77" s="63"/>
      <c r="I77" s="63"/>
      <c r="J77" s="63"/>
      <c r="K77" s="63"/>
      <c r="L77" s="63"/>
      <c r="M77" s="63"/>
      <c r="N77" s="63"/>
      <c r="O77" s="63"/>
    </row>
    <row r="78" spans="1:15">
      <c r="A78" s="63">
        <v>2022</v>
      </c>
      <c r="B78" s="63">
        <v>1091</v>
      </c>
      <c r="C78" s="63">
        <v>1609</v>
      </c>
      <c r="D78" s="63">
        <v>1102</v>
      </c>
      <c r="E78" s="63"/>
      <c r="F78" s="63"/>
      <c r="G78" s="63"/>
      <c r="H78" s="63"/>
      <c r="I78" s="63"/>
      <c r="J78" s="63"/>
      <c r="K78" s="63"/>
      <c r="L78" s="63"/>
      <c r="M78" s="63"/>
      <c r="N78" s="63"/>
      <c r="O78" s="63"/>
    </row>
    <row r="79" spans="1:15">
      <c r="A79" s="63">
        <v>2023</v>
      </c>
      <c r="B79" s="63">
        <v>1099</v>
      </c>
      <c r="C79" s="63">
        <v>1594</v>
      </c>
      <c r="D79" s="63"/>
      <c r="E79" s="63"/>
      <c r="F79" s="18" t="s">
        <v>891</v>
      </c>
      <c r="G79" s="63"/>
      <c r="H79" s="63"/>
      <c r="I79" s="63"/>
      <c r="J79" s="63"/>
      <c r="K79" s="63"/>
      <c r="L79" s="63"/>
      <c r="M79" s="63"/>
      <c r="N79" s="63"/>
      <c r="O79" s="63"/>
    </row>
    <row r="80" spans="1:15">
      <c r="A80" s="63"/>
      <c r="B80" s="63"/>
      <c r="C80" s="63"/>
      <c r="D80" s="63"/>
      <c r="E80" s="63"/>
      <c r="F80" s="63" t="s">
        <v>774</v>
      </c>
      <c r="G80" s="63"/>
      <c r="H80" s="63"/>
      <c r="I80" s="63"/>
      <c r="J80" s="63"/>
      <c r="K80" s="63"/>
      <c r="L80" s="63"/>
      <c r="M80" s="63"/>
      <c r="N80" s="63"/>
      <c r="O80" s="63"/>
    </row>
    <row r="81" spans="1:15" s="63" customFormat="1">
      <c r="A81" s="37" t="s">
        <v>594</v>
      </c>
      <c r="B81" s="37"/>
      <c r="C81" s="37"/>
      <c r="D81"/>
      <c r="E81"/>
      <c r="F81" s="103" t="s">
        <v>985</v>
      </c>
      <c r="G81" s="103"/>
      <c r="H81" s="103"/>
      <c r="I81" s="103"/>
      <c r="J81" s="103"/>
      <c r="K81" s="103"/>
      <c r="L81" s="103"/>
      <c r="M81" s="103"/>
      <c r="N81" s="103"/>
      <c r="O81" s="103"/>
    </row>
    <row r="82" spans="1:15" s="63" customFormat="1">
      <c r="A82" s="37"/>
      <c r="B82" s="37" t="s">
        <v>772</v>
      </c>
      <c r="C82" s="37" t="s">
        <v>771</v>
      </c>
      <c r="D82" t="s">
        <v>773</v>
      </c>
      <c r="E82"/>
      <c r="F82" s="103"/>
      <c r="G82" s="103"/>
      <c r="H82" s="103"/>
      <c r="I82" s="103"/>
      <c r="J82" s="103"/>
      <c r="K82" s="103"/>
      <c r="L82" s="103"/>
      <c r="M82" s="103"/>
      <c r="N82" s="103"/>
      <c r="O82" s="103"/>
    </row>
    <row r="83" spans="1:15" s="63" customFormat="1">
      <c r="A83" s="37">
        <v>2010</v>
      </c>
      <c r="B83" s="63">
        <v>555</v>
      </c>
      <c r="C83" s="63">
        <v>523</v>
      </c>
      <c r="D83" s="63">
        <v>592</v>
      </c>
      <c r="E83"/>
      <c r="F83" s="103"/>
      <c r="G83" s="103"/>
      <c r="H83" s="103"/>
      <c r="I83" s="103"/>
      <c r="J83" s="103"/>
      <c r="K83" s="103"/>
      <c r="L83" s="103"/>
      <c r="M83" s="103"/>
      <c r="N83" s="103"/>
      <c r="O83" s="103"/>
    </row>
    <row r="84" spans="1:15" s="63" customFormat="1">
      <c r="A84" s="37">
        <v>2011</v>
      </c>
      <c r="B84" s="63">
        <v>579</v>
      </c>
      <c r="C84" s="63">
        <v>499</v>
      </c>
      <c r="D84" s="63">
        <v>626</v>
      </c>
      <c r="E84"/>
      <c r="F84" s="34"/>
      <c r="G84" s="34"/>
      <c r="H84" s="34"/>
      <c r="I84" s="34"/>
      <c r="J84" s="34"/>
      <c r="K84" s="34"/>
      <c r="L84" s="34"/>
      <c r="M84" s="34"/>
      <c r="N84" s="34"/>
      <c r="O84" s="34"/>
    </row>
    <row r="85" spans="1:15" s="63" customFormat="1">
      <c r="A85" s="37">
        <v>2012</v>
      </c>
      <c r="B85" s="63">
        <v>633</v>
      </c>
      <c r="C85" s="63">
        <v>660</v>
      </c>
      <c r="D85" s="63">
        <v>641</v>
      </c>
      <c r="E85"/>
      <c r="F85" s="37"/>
      <c r="G85" s="37"/>
      <c r="H85" s="37"/>
      <c r="I85" s="37"/>
      <c r="J85" s="37"/>
      <c r="K85" s="37"/>
      <c r="L85" s="37"/>
      <c r="M85" s="37"/>
      <c r="N85" s="37"/>
      <c r="O85" s="37"/>
    </row>
    <row r="86" spans="1:15" s="63" customFormat="1">
      <c r="A86" s="37">
        <v>2013</v>
      </c>
      <c r="B86" s="63">
        <v>641</v>
      </c>
      <c r="C86" s="63">
        <v>716</v>
      </c>
      <c r="D86" s="63">
        <v>626</v>
      </c>
      <c r="E86"/>
      <c r="F86" s="37"/>
      <c r="G86" s="37"/>
      <c r="H86" s="37"/>
      <c r="I86" s="37"/>
      <c r="J86" s="37"/>
      <c r="K86" s="37"/>
      <c r="L86" s="37"/>
      <c r="M86" s="37"/>
      <c r="N86" s="37"/>
      <c r="O86" s="37"/>
    </row>
    <row r="87" spans="1:15" s="63" customFormat="1">
      <c r="A87" s="37">
        <v>2014</v>
      </c>
      <c r="B87" s="63">
        <v>641</v>
      </c>
      <c r="C87" s="63">
        <v>798</v>
      </c>
      <c r="D87" s="63">
        <v>633</v>
      </c>
      <c r="E87"/>
      <c r="F87" s="37"/>
      <c r="G87" s="37"/>
      <c r="H87" s="37"/>
      <c r="I87" s="37"/>
      <c r="J87" s="37"/>
      <c r="K87" s="37"/>
      <c r="L87" s="37"/>
      <c r="M87" s="37"/>
      <c r="N87" s="37"/>
      <c r="O87" s="37"/>
    </row>
    <row r="88" spans="1:15" s="63" customFormat="1">
      <c r="A88" s="37">
        <v>2015</v>
      </c>
      <c r="B88" s="63">
        <v>643</v>
      </c>
      <c r="C88" s="63">
        <v>789</v>
      </c>
      <c r="D88" s="63">
        <v>628</v>
      </c>
      <c r="E88"/>
      <c r="F88" s="37"/>
      <c r="G88" s="37"/>
      <c r="H88" s="37"/>
      <c r="I88" s="37"/>
      <c r="J88" s="37"/>
      <c r="K88" s="37"/>
      <c r="L88" s="37"/>
      <c r="M88" s="37"/>
      <c r="N88" s="37"/>
      <c r="O88" s="37"/>
    </row>
    <row r="89" spans="1:15" s="63" customFormat="1">
      <c r="A89" s="37">
        <v>2016</v>
      </c>
      <c r="B89" s="63">
        <v>645</v>
      </c>
      <c r="C89" s="63">
        <v>801</v>
      </c>
      <c r="D89" s="63">
        <v>637</v>
      </c>
      <c r="E89"/>
      <c r="F89" s="37"/>
      <c r="G89" s="37"/>
      <c r="H89" s="37"/>
      <c r="I89" s="37"/>
      <c r="J89" s="37"/>
      <c r="K89" s="37"/>
      <c r="L89" s="37"/>
      <c r="M89" s="37"/>
      <c r="N89" s="37"/>
      <c r="O89" s="37"/>
    </row>
    <row r="90" spans="1:15" s="63" customFormat="1">
      <c r="A90" s="37">
        <v>2017</v>
      </c>
      <c r="B90" s="63">
        <v>646</v>
      </c>
      <c r="C90" s="63">
        <v>774</v>
      </c>
      <c r="D90" s="63">
        <v>642</v>
      </c>
      <c r="E90"/>
      <c r="F90" s="37"/>
      <c r="G90" s="37"/>
      <c r="H90" s="37"/>
      <c r="I90" s="37"/>
      <c r="J90" s="37"/>
      <c r="K90" s="37"/>
      <c r="L90" s="37"/>
      <c r="M90" s="37"/>
      <c r="N90" s="37"/>
      <c r="O90" s="37"/>
    </row>
    <row r="91" spans="1:15" s="63" customFormat="1">
      <c r="A91" s="37">
        <v>2018</v>
      </c>
      <c r="B91" s="63">
        <v>643</v>
      </c>
      <c r="C91" s="63">
        <v>616</v>
      </c>
      <c r="D91" s="63">
        <v>631</v>
      </c>
      <c r="E91"/>
      <c r="F91" s="37"/>
      <c r="G91" s="37"/>
      <c r="H91" s="37"/>
      <c r="I91" s="37"/>
      <c r="J91" s="37"/>
      <c r="K91" s="37"/>
      <c r="L91" s="37"/>
      <c r="M91" s="37"/>
      <c r="N91" s="37"/>
      <c r="O91" s="37"/>
    </row>
    <row r="92" spans="1:15" s="63" customFormat="1">
      <c r="A92" s="37">
        <v>2019</v>
      </c>
      <c r="B92" s="63">
        <v>629</v>
      </c>
      <c r="C92" s="63">
        <v>727</v>
      </c>
      <c r="D92" s="63">
        <v>628</v>
      </c>
      <c r="E92"/>
      <c r="F92" s="37"/>
      <c r="G92" s="37"/>
      <c r="H92" s="37"/>
      <c r="I92" s="37"/>
      <c r="J92" s="37"/>
      <c r="K92" s="37"/>
      <c r="L92" s="37"/>
      <c r="M92" s="37"/>
      <c r="N92" s="37"/>
      <c r="O92" s="37"/>
    </row>
    <row r="93" spans="1:15" s="63" customFormat="1">
      <c r="A93" s="37">
        <v>2020</v>
      </c>
      <c r="B93" s="63">
        <v>616</v>
      </c>
      <c r="C93" s="63">
        <v>714</v>
      </c>
      <c r="D93" s="63">
        <v>620</v>
      </c>
      <c r="E93"/>
      <c r="F93" s="37"/>
      <c r="G93" s="37"/>
      <c r="H93" s="37"/>
      <c r="I93" s="37"/>
      <c r="J93" s="37"/>
      <c r="K93" s="37"/>
      <c r="L93" s="37"/>
      <c r="M93" s="37"/>
      <c r="N93" s="37"/>
      <c r="O93" s="37"/>
    </row>
    <row r="94" spans="1:15" s="63" customFormat="1">
      <c r="A94" s="37">
        <v>2021</v>
      </c>
      <c r="B94" s="63">
        <v>577</v>
      </c>
      <c r="C94" s="63">
        <v>605</v>
      </c>
      <c r="D94" s="63">
        <v>611</v>
      </c>
      <c r="E94"/>
      <c r="F94" s="37"/>
      <c r="G94" s="37"/>
      <c r="H94" s="37"/>
      <c r="I94" s="37"/>
      <c r="J94" s="37"/>
      <c r="K94" s="37"/>
      <c r="L94" s="37"/>
      <c r="M94" s="37"/>
      <c r="N94" s="37"/>
      <c r="O94" s="37"/>
    </row>
    <row r="95" spans="1:15" s="63" customFormat="1">
      <c r="A95" s="37">
        <v>2022</v>
      </c>
      <c r="B95" s="63">
        <v>508</v>
      </c>
      <c r="C95" s="63">
        <v>525</v>
      </c>
      <c r="D95" s="63">
        <v>538</v>
      </c>
      <c r="E95"/>
      <c r="F95" s="37"/>
      <c r="G95" s="37"/>
      <c r="H95" s="37"/>
      <c r="I95" s="37"/>
      <c r="J95" s="37"/>
      <c r="K95" s="37"/>
      <c r="L95" s="37"/>
      <c r="M95" s="37"/>
      <c r="N95" s="37"/>
      <c r="O95" s="37"/>
    </row>
    <row r="96" spans="1:15" s="63" customFormat="1">
      <c r="A96" s="37">
        <v>2023</v>
      </c>
      <c r="B96" s="63">
        <v>482</v>
      </c>
      <c r="C96" s="63">
        <v>468</v>
      </c>
      <c r="E96"/>
      <c r="F96" s="18" t="s">
        <v>891</v>
      </c>
      <c r="G96" s="37"/>
      <c r="H96" s="37"/>
      <c r="I96" s="37"/>
      <c r="J96" s="37"/>
      <c r="K96" s="37"/>
      <c r="L96" s="37"/>
      <c r="M96" s="37"/>
      <c r="N96" s="37"/>
      <c r="O96" s="37"/>
    </row>
    <row r="97" spans="1:15" s="63" customFormat="1">
      <c r="A97"/>
      <c r="B97"/>
      <c r="C97"/>
      <c r="D97"/>
      <c r="E97"/>
      <c r="F97" s="37" t="s">
        <v>774</v>
      </c>
      <c r="G97"/>
      <c r="H97"/>
      <c r="I97"/>
      <c r="J97"/>
      <c r="K97"/>
      <c r="L97"/>
      <c r="M97"/>
      <c r="N97"/>
      <c r="O97"/>
    </row>
    <row r="98" spans="1:15">
      <c r="A98" s="37" t="s">
        <v>540</v>
      </c>
      <c r="F98" s="103" t="s">
        <v>986</v>
      </c>
      <c r="G98" s="103"/>
      <c r="H98" s="103"/>
      <c r="I98" s="103"/>
      <c r="J98" s="103"/>
      <c r="K98" s="103"/>
      <c r="L98" s="103"/>
      <c r="M98" s="103"/>
      <c r="N98" s="103"/>
      <c r="O98" s="103"/>
    </row>
    <row r="99" spans="1:15">
      <c r="B99" t="s">
        <v>772</v>
      </c>
      <c r="C99" t="s">
        <v>771</v>
      </c>
      <c r="D99" t="s">
        <v>773</v>
      </c>
      <c r="F99" s="103"/>
      <c r="G99" s="103"/>
      <c r="H99" s="103"/>
      <c r="I99" s="103"/>
      <c r="J99" s="103"/>
      <c r="K99" s="103"/>
      <c r="L99" s="103"/>
      <c r="M99" s="103"/>
      <c r="N99" s="103"/>
      <c r="O99" s="103"/>
    </row>
    <row r="100" spans="1:15">
      <c r="A100" s="37">
        <v>2010</v>
      </c>
      <c r="B100" s="37">
        <v>392</v>
      </c>
      <c r="C100" s="37">
        <v>438</v>
      </c>
      <c r="D100">
        <v>370</v>
      </c>
      <c r="F100" s="103"/>
      <c r="G100" s="103"/>
      <c r="H100" s="103"/>
      <c r="I100" s="103"/>
      <c r="J100" s="103"/>
      <c r="K100" s="103"/>
      <c r="L100" s="103"/>
      <c r="M100" s="103"/>
      <c r="N100" s="103"/>
      <c r="O100" s="103"/>
    </row>
    <row r="101" spans="1:15">
      <c r="A101" s="37">
        <v>2011</v>
      </c>
      <c r="B101" s="37">
        <v>398</v>
      </c>
      <c r="C101" s="37">
        <v>492</v>
      </c>
      <c r="D101">
        <v>383</v>
      </c>
    </row>
    <row r="102" spans="1:15">
      <c r="A102" s="37">
        <v>2012</v>
      </c>
      <c r="B102" s="37">
        <v>398</v>
      </c>
      <c r="C102" s="37">
        <v>550</v>
      </c>
      <c r="D102">
        <v>389</v>
      </c>
    </row>
    <row r="103" spans="1:15">
      <c r="A103" s="37">
        <v>2013</v>
      </c>
      <c r="B103" s="37">
        <v>402</v>
      </c>
      <c r="C103" s="37">
        <v>645</v>
      </c>
      <c r="D103">
        <v>380</v>
      </c>
    </row>
    <row r="104" spans="1:15">
      <c r="A104" s="37">
        <v>2014</v>
      </c>
      <c r="B104" s="37">
        <v>408</v>
      </c>
      <c r="C104" s="37">
        <v>656</v>
      </c>
      <c r="D104">
        <v>399</v>
      </c>
    </row>
    <row r="105" spans="1:15">
      <c r="A105" s="37">
        <v>2015</v>
      </c>
      <c r="B105" s="37">
        <v>413</v>
      </c>
      <c r="C105" s="37">
        <v>774</v>
      </c>
      <c r="D105">
        <v>399</v>
      </c>
    </row>
    <row r="106" spans="1:15">
      <c r="A106" s="37">
        <v>2016</v>
      </c>
      <c r="B106" s="37">
        <v>416</v>
      </c>
      <c r="C106" s="37">
        <v>718</v>
      </c>
      <c r="D106">
        <v>404</v>
      </c>
    </row>
    <row r="107" spans="1:15">
      <c r="A107" s="37">
        <v>2017</v>
      </c>
      <c r="B107" s="37">
        <v>415</v>
      </c>
      <c r="C107" s="37">
        <v>648</v>
      </c>
      <c r="D107">
        <v>407</v>
      </c>
    </row>
    <row r="108" spans="1:15">
      <c r="A108" s="37">
        <v>2018</v>
      </c>
      <c r="B108" s="37">
        <v>418</v>
      </c>
      <c r="C108" s="37">
        <v>639</v>
      </c>
      <c r="D108">
        <v>412</v>
      </c>
    </row>
    <row r="109" spans="1:15">
      <c r="A109" s="37">
        <v>2019</v>
      </c>
      <c r="B109" s="37">
        <v>445</v>
      </c>
      <c r="C109" s="37">
        <v>660</v>
      </c>
      <c r="D109">
        <v>432</v>
      </c>
    </row>
    <row r="110" spans="1:15">
      <c r="A110" s="37">
        <v>2020</v>
      </c>
      <c r="B110" s="37">
        <v>487</v>
      </c>
      <c r="C110" s="37">
        <v>733</v>
      </c>
      <c r="D110">
        <v>453</v>
      </c>
    </row>
    <row r="111" spans="1:15">
      <c r="A111" s="37">
        <v>2021</v>
      </c>
      <c r="B111" s="37">
        <v>475</v>
      </c>
      <c r="C111" s="37">
        <v>729</v>
      </c>
      <c r="D111">
        <v>463</v>
      </c>
    </row>
    <row r="112" spans="1:15">
      <c r="A112" s="37">
        <v>2022</v>
      </c>
      <c r="B112" s="37">
        <v>531</v>
      </c>
      <c r="C112" s="37">
        <v>779</v>
      </c>
      <c r="D112">
        <v>473</v>
      </c>
    </row>
    <row r="113" spans="1:15">
      <c r="A113" s="37">
        <v>2023</v>
      </c>
      <c r="B113" s="37">
        <v>520</v>
      </c>
      <c r="C113" s="37">
        <v>656</v>
      </c>
      <c r="F113" s="18" t="s">
        <v>891</v>
      </c>
    </row>
    <row r="114" spans="1:15">
      <c r="A114" s="37"/>
      <c r="B114" s="37"/>
      <c r="C114" s="37"/>
      <c r="D114" s="37"/>
      <c r="E114" s="37"/>
      <c r="F114" s="37" t="s">
        <v>774</v>
      </c>
      <c r="G114" s="37"/>
      <c r="H114" s="37"/>
      <c r="I114" s="37"/>
      <c r="J114" s="37"/>
      <c r="K114" s="37"/>
      <c r="L114" s="37"/>
      <c r="M114" s="37"/>
      <c r="N114" s="37"/>
      <c r="O114" s="37"/>
    </row>
    <row r="115" spans="1:15">
      <c r="A115" s="37" t="s">
        <v>534</v>
      </c>
      <c r="F115" s="103" t="s">
        <v>987</v>
      </c>
      <c r="G115" s="103"/>
      <c r="H115" s="103"/>
      <c r="I115" s="103"/>
      <c r="J115" s="103"/>
      <c r="K115" s="103"/>
      <c r="L115" s="103"/>
      <c r="M115" s="103"/>
      <c r="N115" s="103"/>
      <c r="O115" s="103"/>
    </row>
    <row r="116" spans="1:15">
      <c r="B116" s="37" t="s">
        <v>772</v>
      </c>
      <c r="C116" s="37" t="s">
        <v>771</v>
      </c>
      <c r="D116" t="s">
        <v>773</v>
      </c>
      <c r="F116" s="103"/>
      <c r="G116" s="103"/>
      <c r="H116" s="103"/>
      <c r="I116" s="103"/>
      <c r="J116" s="103"/>
      <c r="K116" s="103"/>
      <c r="L116" s="103"/>
      <c r="M116" s="103"/>
      <c r="N116" s="103"/>
      <c r="O116" s="103"/>
    </row>
    <row r="117" spans="1:15">
      <c r="A117" s="37">
        <v>2010</v>
      </c>
      <c r="B117" s="37">
        <v>530</v>
      </c>
      <c r="C117" s="37">
        <v>770</v>
      </c>
      <c r="D117">
        <v>554</v>
      </c>
      <c r="F117" s="103"/>
      <c r="G117" s="103"/>
      <c r="H117" s="103"/>
      <c r="I117" s="103"/>
      <c r="J117" s="103"/>
      <c r="K117" s="103"/>
      <c r="L117" s="103"/>
      <c r="M117" s="103"/>
      <c r="N117" s="103"/>
      <c r="O117" s="103"/>
    </row>
    <row r="118" spans="1:15" s="63" customFormat="1">
      <c r="A118" s="37">
        <v>2011</v>
      </c>
      <c r="B118" s="37">
        <v>543</v>
      </c>
      <c r="C118" s="37">
        <v>896</v>
      </c>
      <c r="D118">
        <v>586</v>
      </c>
      <c r="E118"/>
      <c r="F118"/>
      <c r="G118"/>
      <c r="H118"/>
      <c r="I118"/>
      <c r="J118"/>
      <c r="K118"/>
      <c r="L118"/>
      <c r="M118"/>
      <c r="N118"/>
      <c r="O118"/>
    </row>
    <row r="119" spans="1:15">
      <c r="A119" s="37">
        <v>2012</v>
      </c>
      <c r="B119" s="37">
        <v>556</v>
      </c>
      <c r="C119" s="37">
        <v>979</v>
      </c>
      <c r="D119">
        <v>585</v>
      </c>
    </row>
    <row r="120" spans="1:15">
      <c r="A120" s="37">
        <v>2013</v>
      </c>
      <c r="B120" s="37">
        <v>568</v>
      </c>
      <c r="C120" s="37">
        <v>1074</v>
      </c>
      <c r="D120">
        <v>571</v>
      </c>
    </row>
    <row r="121" spans="1:15">
      <c r="A121" s="37">
        <v>2014</v>
      </c>
      <c r="B121" s="37">
        <v>571</v>
      </c>
      <c r="C121" s="37">
        <v>1179</v>
      </c>
      <c r="D121">
        <v>541</v>
      </c>
    </row>
    <row r="122" spans="1:15">
      <c r="A122" s="37">
        <v>2015</v>
      </c>
      <c r="B122" s="37">
        <v>574</v>
      </c>
      <c r="C122" s="37">
        <v>914</v>
      </c>
      <c r="D122">
        <v>539</v>
      </c>
    </row>
    <row r="123" spans="1:15">
      <c r="A123" s="37">
        <v>2016</v>
      </c>
      <c r="B123" s="37">
        <v>552</v>
      </c>
      <c r="C123" s="37">
        <v>788</v>
      </c>
      <c r="D123">
        <v>572</v>
      </c>
    </row>
    <row r="124" spans="1:15">
      <c r="A124" s="37">
        <v>2017</v>
      </c>
      <c r="B124" s="37">
        <v>495</v>
      </c>
      <c r="C124" s="37">
        <v>622</v>
      </c>
      <c r="D124">
        <v>469</v>
      </c>
    </row>
    <row r="125" spans="1:15">
      <c r="A125" s="37">
        <v>2018</v>
      </c>
      <c r="B125" s="37">
        <v>429</v>
      </c>
      <c r="C125" s="37">
        <v>624</v>
      </c>
      <c r="D125">
        <v>446</v>
      </c>
    </row>
    <row r="126" spans="1:15">
      <c r="A126" s="37">
        <v>2019</v>
      </c>
      <c r="B126" s="37">
        <v>427</v>
      </c>
      <c r="C126" s="37">
        <v>618</v>
      </c>
      <c r="D126">
        <v>417</v>
      </c>
    </row>
    <row r="127" spans="1:15">
      <c r="A127" s="37">
        <v>2020</v>
      </c>
      <c r="B127" s="37">
        <v>448</v>
      </c>
      <c r="C127" s="37">
        <v>690</v>
      </c>
      <c r="D127">
        <v>412</v>
      </c>
    </row>
    <row r="128" spans="1:15">
      <c r="A128" s="37">
        <v>2021</v>
      </c>
      <c r="B128" s="37">
        <v>464</v>
      </c>
      <c r="C128" s="37">
        <v>576</v>
      </c>
      <c r="D128">
        <v>454</v>
      </c>
    </row>
    <row r="129" spans="1:15">
      <c r="A129" s="37">
        <v>2022</v>
      </c>
      <c r="B129" s="37">
        <v>384</v>
      </c>
      <c r="C129" s="37">
        <v>393</v>
      </c>
      <c r="D129">
        <v>414</v>
      </c>
    </row>
    <row r="130" spans="1:15">
      <c r="A130" s="37">
        <v>2023</v>
      </c>
      <c r="B130" s="37">
        <v>273</v>
      </c>
      <c r="C130" s="37">
        <v>296</v>
      </c>
      <c r="F130" s="18" t="s">
        <v>891</v>
      </c>
    </row>
    <row r="131" spans="1:15">
      <c r="F131" s="37" t="s">
        <v>774</v>
      </c>
    </row>
    <row r="132" spans="1:15">
      <c r="A132" s="37" t="s">
        <v>532</v>
      </c>
      <c r="F132" s="103" t="s">
        <v>988</v>
      </c>
      <c r="G132" s="103"/>
      <c r="H132" s="103"/>
      <c r="I132" s="103"/>
      <c r="J132" s="103"/>
      <c r="K132" s="103"/>
      <c r="L132" s="103"/>
      <c r="M132" s="103"/>
      <c r="N132" s="103"/>
      <c r="O132" s="103"/>
    </row>
    <row r="133" spans="1:15">
      <c r="A133" s="37"/>
      <c r="B133" s="37" t="s">
        <v>772</v>
      </c>
      <c r="C133" s="37" t="s">
        <v>771</v>
      </c>
      <c r="D133" t="s">
        <v>773</v>
      </c>
      <c r="F133" s="103"/>
      <c r="G133" s="103"/>
      <c r="H133" s="103"/>
      <c r="I133" s="103"/>
      <c r="J133" s="103"/>
      <c r="K133" s="103"/>
      <c r="L133" s="103"/>
      <c r="M133" s="103"/>
      <c r="N133" s="103"/>
      <c r="O133" s="103"/>
    </row>
    <row r="134" spans="1:15">
      <c r="A134" s="37">
        <v>2010</v>
      </c>
      <c r="B134" s="37">
        <v>180</v>
      </c>
      <c r="C134" s="37">
        <v>555</v>
      </c>
      <c r="D134">
        <v>187</v>
      </c>
      <c r="F134" s="103"/>
      <c r="G134" s="103"/>
      <c r="H134" s="103"/>
      <c r="I134" s="103"/>
      <c r="J134" s="103"/>
      <c r="K134" s="103"/>
      <c r="L134" s="103"/>
      <c r="M134" s="103"/>
      <c r="N134" s="103"/>
      <c r="O134" s="103"/>
    </row>
    <row r="135" spans="1:15">
      <c r="A135" s="37">
        <v>2011</v>
      </c>
      <c r="B135" s="37">
        <v>184</v>
      </c>
      <c r="C135" s="37">
        <v>597</v>
      </c>
      <c r="D135">
        <v>187</v>
      </c>
      <c r="F135" s="37"/>
      <c r="G135" s="37"/>
      <c r="H135" s="37"/>
      <c r="I135" s="37"/>
      <c r="J135" s="37"/>
      <c r="K135" s="37"/>
      <c r="L135" s="37"/>
      <c r="M135" s="37"/>
      <c r="N135" s="37"/>
      <c r="O135" s="37"/>
    </row>
    <row r="136" spans="1:15">
      <c r="A136" s="37">
        <v>2012</v>
      </c>
      <c r="B136" s="37">
        <v>185</v>
      </c>
      <c r="C136" s="37">
        <v>594</v>
      </c>
      <c r="D136">
        <v>191</v>
      </c>
      <c r="F136" s="37"/>
      <c r="G136" s="37"/>
      <c r="H136" s="37"/>
      <c r="I136" s="37"/>
      <c r="J136" s="37"/>
      <c r="K136" s="37"/>
      <c r="L136" s="37"/>
      <c r="M136" s="37"/>
      <c r="N136" s="37"/>
      <c r="O136" s="37"/>
    </row>
    <row r="137" spans="1:15">
      <c r="A137" s="37">
        <v>2013</v>
      </c>
      <c r="B137" s="37">
        <v>188</v>
      </c>
      <c r="C137" s="37">
        <v>626</v>
      </c>
      <c r="D137">
        <v>192</v>
      </c>
      <c r="F137" s="37"/>
      <c r="G137" s="37"/>
      <c r="H137" s="37"/>
      <c r="I137" s="37"/>
      <c r="J137" s="37"/>
      <c r="K137" s="37"/>
      <c r="L137" s="37"/>
      <c r="M137" s="37"/>
      <c r="N137" s="37"/>
      <c r="O137" s="37"/>
    </row>
    <row r="138" spans="1:15">
      <c r="A138" s="37">
        <v>2014</v>
      </c>
      <c r="B138" s="37">
        <v>186</v>
      </c>
      <c r="C138" s="37">
        <v>658</v>
      </c>
      <c r="D138">
        <v>190</v>
      </c>
      <c r="F138" s="37"/>
      <c r="G138" s="37"/>
      <c r="H138" s="37"/>
      <c r="I138" s="37"/>
      <c r="J138" s="37"/>
      <c r="K138" s="37"/>
      <c r="L138" s="37"/>
      <c r="M138" s="37"/>
      <c r="N138" s="37"/>
      <c r="O138" s="37"/>
    </row>
    <row r="139" spans="1:15">
      <c r="A139" s="37">
        <v>2015</v>
      </c>
      <c r="B139" s="37">
        <v>189</v>
      </c>
      <c r="C139" s="37">
        <v>691</v>
      </c>
      <c r="D139">
        <v>189</v>
      </c>
      <c r="F139" s="37"/>
      <c r="G139" s="37"/>
      <c r="H139" s="37"/>
      <c r="I139" s="37"/>
      <c r="J139" s="37"/>
      <c r="K139" s="37"/>
      <c r="L139" s="37"/>
      <c r="M139" s="37"/>
      <c r="N139" s="37"/>
      <c r="O139" s="37"/>
    </row>
    <row r="140" spans="1:15">
      <c r="A140" s="37">
        <v>2016</v>
      </c>
      <c r="B140" s="37">
        <v>200</v>
      </c>
      <c r="C140" s="37">
        <v>699</v>
      </c>
      <c r="D140">
        <v>194</v>
      </c>
      <c r="F140" s="37"/>
      <c r="G140" s="37"/>
      <c r="H140" s="37"/>
      <c r="I140" s="37"/>
      <c r="J140" s="37"/>
      <c r="K140" s="37"/>
      <c r="L140" s="37"/>
      <c r="M140" s="37"/>
      <c r="N140" s="37"/>
      <c r="O140" s="37"/>
    </row>
    <row r="141" spans="1:15">
      <c r="A141" s="37">
        <v>2017</v>
      </c>
      <c r="B141" s="37">
        <v>208</v>
      </c>
      <c r="C141" s="37">
        <v>748</v>
      </c>
      <c r="D141">
        <v>207</v>
      </c>
      <c r="F141" s="37"/>
      <c r="G141" s="37"/>
      <c r="H141" s="37"/>
      <c r="I141" s="37"/>
      <c r="J141" s="37"/>
      <c r="K141" s="37"/>
      <c r="L141" s="37"/>
      <c r="M141" s="37"/>
      <c r="N141" s="37"/>
      <c r="O141" s="37"/>
    </row>
    <row r="142" spans="1:15">
      <c r="A142" s="37">
        <v>2018</v>
      </c>
      <c r="B142" s="37">
        <v>241</v>
      </c>
      <c r="C142" s="37">
        <v>831</v>
      </c>
      <c r="D142">
        <v>223</v>
      </c>
      <c r="F142" s="37"/>
      <c r="G142" s="37"/>
      <c r="H142" s="37"/>
      <c r="I142" s="37"/>
      <c r="J142" s="37"/>
      <c r="K142" s="37"/>
      <c r="L142" s="37"/>
      <c r="M142" s="37"/>
      <c r="N142" s="37"/>
      <c r="O142" s="37"/>
    </row>
    <row r="143" spans="1:15">
      <c r="A143" s="37">
        <v>2019</v>
      </c>
      <c r="B143" s="37">
        <v>243</v>
      </c>
      <c r="C143" s="37">
        <v>816</v>
      </c>
      <c r="D143">
        <v>240</v>
      </c>
      <c r="F143" s="37"/>
      <c r="G143" s="37"/>
      <c r="H143" s="37"/>
      <c r="I143" s="37"/>
      <c r="J143" s="37"/>
      <c r="K143" s="37"/>
      <c r="L143" s="37"/>
      <c r="M143" s="37"/>
      <c r="N143" s="37"/>
      <c r="O143" s="37"/>
    </row>
    <row r="144" spans="1:15">
      <c r="A144" s="37">
        <v>2020</v>
      </c>
      <c r="B144" s="37">
        <v>259</v>
      </c>
      <c r="C144" s="37">
        <v>962</v>
      </c>
      <c r="D144">
        <v>251</v>
      </c>
      <c r="F144" s="37"/>
      <c r="G144" s="37"/>
      <c r="H144" s="37"/>
      <c r="I144" s="37"/>
      <c r="J144" s="37"/>
      <c r="K144" s="37"/>
      <c r="L144" s="37"/>
      <c r="M144" s="37"/>
      <c r="N144" s="37"/>
      <c r="O144" s="37"/>
    </row>
    <row r="145" spans="1:15">
      <c r="A145" s="37">
        <v>2021</v>
      </c>
      <c r="B145" s="37">
        <v>255</v>
      </c>
      <c r="C145" s="37">
        <v>891</v>
      </c>
      <c r="D145">
        <v>253</v>
      </c>
      <c r="F145" s="37"/>
      <c r="G145" s="37"/>
      <c r="H145" s="37"/>
      <c r="I145" s="37"/>
      <c r="J145" s="37"/>
      <c r="K145" s="37"/>
      <c r="L145" s="37"/>
      <c r="M145" s="37"/>
      <c r="N145" s="37"/>
      <c r="O145" s="37"/>
    </row>
    <row r="146" spans="1:15">
      <c r="A146" s="37">
        <v>2022</v>
      </c>
      <c r="B146" s="37">
        <v>275</v>
      </c>
      <c r="C146" s="37">
        <v>801</v>
      </c>
      <c r="D146">
        <v>264</v>
      </c>
      <c r="F146" s="37"/>
      <c r="G146" s="37"/>
      <c r="H146" s="37"/>
      <c r="I146" s="37"/>
      <c r="J146" s="37"/>
      <c r="K146" s="37"/>
      <c r="L146" s="37"/>
      <c r="M146" s="37"/>
      <c r="N146" s="37"/>
      <c r="O146" s="37"/>
    </row>
    <row r="147" spans="1:15">
      <c r="A147" s="37">
        <v>2023</v>
      </c>
      <c r="B147" s="37">
        <v>279</v>
      </c>
      <c r="C147" s="37">
        <v>744</v>
      </c>
      <c r="F147" s="18" t="s">
        <v>891</v>
      </c>
      <c r="G147" s="37"/>
      <c r="H147" s="37"/>
      <c r="I147" s="37"/>
      <c r="J147" s="37"/>
      <c r="K147" s="37"/>
      <c r="L147" s="37"/>
      <c r="M147" s="37"/>
      <c r="N147" s="37"/>
      <c r="O147" s="37"/>
    </row>
    <row r="148" spans="1:15">
      <c r="F148" s="37" t="s">
        <v>774</v>
      </c>
    </row>
    <row r="149" spans="1:15">
      <c r="A149" s="37" t="s">
        <v>537</v>
      </c>
      <c r="F149" s="103" t="s">
        <v>989</v>
      </c>
      <c r="G149" s="103"/>
      <c r="H149" s="103"/>
      <c r="I149" s="103"/>
      <c r="J149" s="103"/>
      <c r="K149" s="103"/>
      <c r="L149" s="103"/>
      <c r="M149" s="103"/>
      <c r="N149" s="103"/>
      <c r="O149" s="103"/>
    </row>
    <row r="150" spans="1:15">
      <c r="A150" s="37"/>
      <c r="B150" s="37" t="s">
        <v>772</v>
      </c>
      <c r="C150" s="37" t="s">
        <v>771</v>
      </c>
      <c r="D150" t="s">
        <v>773</v>
      </c>
      <c r="F150" s="103"/>
      <c r="G150" s="103"/>
      <c r="H150" s="103"/>
      <c r="I150" s="103"/>
      <c r="J150" s="103"/>
      <c r="K150" s="103"/>
      <c r="L150" s="103"/>
      <c r="M150" s="103"/>
      <c r="N150" s="103"/>
      <c r="O150" s="103"/>
    </row>
    <row r="151" spans="1:15">
      <c r="A151" s="37">
        <v>2010</v>
      </c>
      <c r="B151" s="37">
        <v>220</v>
      </c>
      <c r="C151" s="37">
        <v>370</v>
      </c>
      <c r="D151">
        <v>216</v>
      </c>
      <c r="F151" s="103"/>
      <c r="G151" s="103"/>
      <c r="H151" s="103"/>
      <c r="I151" s="103"/>
      <c r="J151" s="103"/>
      <c r="K151" s="103"/>
      <c r="L151" s="103"/>
      <c r="M151" s="103"/>
      <c r="N151" s="103"/>
      <c r="O151" s="103"/>
    </row>
    <row r="152" spans="1:15">
      <c r="A152" s="37">
        <v>2011</v>
      </c>
      <c r="B152" s="37">
        <v>214</v>
      </c>
      <c r="C152" s="37">
        <v>287</v>
      </c>
      <c r="D152">
        <v>211</v>
      </c>
      <c r="F152" s="37"/>
      <c r="G152" s="37"/>
      <c r="H152" s="37"/>
      <c r="I152" s="37"/>
      <c r="J152" s="37"/>
      <c r="K152" s="37"/>
      <c r="L152" s="37"/>
      <c r="M152" s="37"/>
      <c r="N152" s="37"/>
      <c r="O152" s="37"/>
    </row>
    <row r="153" spans="1:15">
      <c r="A153" s="37">
        <v>2012</v>
      </c>
      <c r="B153" s="37">
        <v>215</v>
      </c>
      <c r="C153" s="37">
        <v>330</v>
      </c>
      <c r="D153">
        <v>213</v>
      </c>
      <c r="F153" s="37"/>
      <c r="G153" s="37"/>
      <c r="H153" s="37"/>
      <c r="I153" s="37"/>
      <c r="J153" s="37"/>
      <c r="K153" s="37"/>
      <c r="L153" s="37"/>
      <c r="M153" s="37"/>
      <c r="N153" s="37"/>
      <c r="O153" s="37"/>
    </row>
    <row r="154" spans="1:15">
      <c r="A154" s="37">
        <v>2013</v>
      </c>
      <c r="B154" s="37">
        <v>216</v>
      </c>
      <c r="C154" s="37">
        <v>446</v>
      </c>
      <c r="D154">
        <v>212</v>
      </c>
      <c r="F154" s="37"/>
      <c r="G154" s="37"/>
      <c r="H154" s="37"/>
      <c r="I154" s="37"/>
      <c r="J154" s="37"/>
      <c r="K154" s="37"/>
      <c r="L154" s="37"/>
      <c r="M154" s="37"/>
      <c r="N154" s="37"/>
      <c r="O154" s="37"/>
    </row>
    <row r="155" spans="1:15">
      <c r="A155" s="37">
        <v>2014</v>
      </c>
      <c r="B155" s="37">
        <v>216</v>
      </c>
      <c r="C155" s="37">
        <v>468</v>
      </c>
      <c r="D155">
        <v>199</v>
      </c>
      <c r="F155" s="37"/>
      <c r="G155" s="37"/>
      <c r="H155" s="37"/>
      <c r="I155" s="37"/>
      <c r="J155" s="37"/>
      <c r="K155" s="37"/>
      <c r="L155" s="37"/>
      <c r="M155" s="37"/>
      <c r="N155" s="37"/>
      <c r="O155" s="37"/>
    </row>
    <row r="156" spans="1:15">
      <c r="A156" s="37">
        <v>2015</v>
      </c>
      <c r="B156" s="37">
        <v>216</v>
      </c>
      <c r="C156" s="37">
        <v>425</v>
      </c>
      <c r="D156">
        <v>207</v>
      </c>
      <c r="F156" s="37"/>
      <c r="G156" s="37"/>
      <c r="H156" s="37"/>
      <c r="I156" s="37"/>
      <c r="J156" s="37"/>
      <c r="K156" s="37"/>
      <c r="L156" s="37"/>
      <c r="M156" s="37"/>
      <c r="N156" s="37"/>
      <c r="O156" s="37"/>
    </row>
    <row r="157" spans="1:15">
      <c r="A157" s="37">
        <v>2016</v>
      </c>
      <c r="B157" s="37">
        <v>216</v>
      </c>
      <c r="C157" s="37">
        <v>409</v>
      </c>
      <c r="D157">
        <v>212</v>
      </c>
      <c r="F157" s="37"/>
      <c r="G157" s="37"/>
      <c r="H157" s="37"/>
      <c r="I157" s="37"/>
      <c r="J157" s="37"/>
      <c r="K157" s="37"/>
      <c r="L157" s="37"/>
      <c r="M157" s="37"/>
      <c r="N157" s="37"/>
      <c r="O157" s="37"/>
    </row>
    <row r="158" spans="1:15">
      <c r="A158" s="37">
        <v>2017</v>
      </c>
      <c r="B158" s="37">
        <v>216</v>
      </c>
      <c r="C158" s="37">
        <v>345</v>
      </c>
      <c r="D158">
        <v>215</v>
      </c>
      <c r="F158" s="37"/>
      <c r="G158" s="37"/>
      <c r="H158" s="37"/>
      <c r="I158" s="37"/>
      <c r="J158" s="37"/>
      <c r="K158" s="37"/>
      <c r="L158" s="37"/>
      <c r="M158" s="37"/>
      <c r="N158" s="37"/>
      <c r="O158" s="37"/>
    </row>
    <row r="159" spans="1:15">
      <c r="A159" s="37">
        <v>2018</v>
      </c>
      <c r="B159" s="37">
        <v>217</v>
      </c>
      <c r="C159" s="37">
        <v>387</v>
      </c>
      <c r="D159">
        <v>213</v>
      </c>
      <c r="F159" s="37"/>
      <c r="G159" s="37"/>
      <c r="H159" s="37"/>
      <c r="I159" s="37"/>
      <c r="J159" s="37"/>
      <c r="K159" s="37"/>
      <c r="L159" s="37"/>
      <c r="M159" s="37"/>
      <c r="N159" s="37"/>
      <c r="O159" s="37"/>
    </row>
    <row r="160" spans="1:15">
      <c r="A160" s="37">
        <v>2019</v>
      </c>
      <c r="B160" s="37">
        <v>228</v>
      </c>
      <c r="C160" s="37">
        <v>371</v>
      </c>
      <c r="D160">
        <v>219</v>
      </c>
      <c r="F160" s="37"/>
      <c r="G160" s="37"/>
      <c r="H160" s="37"/>
      <c r="I160" s="37"/>
      <c r="J160" s="37"/>
      <c r="K160" s="37"/>
      <c r="L160" s="37"/>
      <c r="M160" s="37"/>
      <c r="N160" s="37"/>
      <c r="O160" s="37"/>
    </row>
    <row r="161" spans="1:15">
      <c r="A161" s="37">
        <v>2020</v>
      </c>
      <c r="B161" s="37">
        <v>240</v>
      </c>
      <c r="C161" s="37">
        <v>406</v>
      </c>
      <c r="D161">
        <v>227</v>
      </c>
      <c r="F161" s="37"/>
      <c r="G161" s="37"/>
      <c r="H161" s="37"/>
      <c r="I161" s="37"/>
      <c r="J161" s="37"/>
      <c r="K161" s="37"/>
      <c r="L161" s="37"/>
      <c r="M161" s="37"/>
      <c r="N161" s="37"/>
      <c r="O161" s="37"/>
    </row>
    <row r="162" spans="1:15">
      <c r="A162" s="37">
        <v>2021</v>
      </c>
      <c r="B162" s="37">
        <v>235</v>
      </c>
      <c r="C162" s="37">
        <v>427</v>
      </c>
      <c r="D162">
        <v>237</v>
      </c>
      <c r="F162" s="37"/>
      <c r="G162" s="37"/>
      <c r="H162" s="37"/>
      <c r="I162" s="37"/>
      <c r="J162" s="37"/>
      <c r="K162" s="37"/>
      <c r="L162" s="37"/>
      <c r="M162" s="37"/>
      <c r="N162" s="37"/>
      <c r="O162" s="37"/>
    </row>
    <row r="163" spans="1:15">
      <c r="A163" s="37">
        <v>2022</v>
      </c>
      <c r="B163" s="37">
        <v>281</v>
      </c>
      <c r="C163" s="37">
        <v>462</v>
      </c>
      <c r="D163">
        <v>257</v>
      </c>
      <c r="F163" s="37"/>
      <c r="G163" s="37"/>
      <c r="H163" s="37"/>
      <c r="I163" s="37"/>
      <c r="J163" s="37"/>
      <c r="K163" s="37"/>
      <c r="L163" s="37"/>
      <c r="M163" s="37"/>
      <c r="N163" s="37"/>
      <c r="O163" s="37"/>
    </row>
    <row r="164" spans="1:15">
      <c r="A164" s="37">
        <v>2023</v>
      </c>
      <c r="B164" s="37">
        <v>296</v>
      </c>
      <c r="C164" s="37">
        <v>439</v>
      </c>
      <c r="F164" s="18" t="s">
        <v>891</v>
      </c>
      <c r="G164" s="37"/>
      <c r="H164" s="37"/>
      <c r="I164" s="37"/>
      <c r="J164" s="37"/>
      <c r="K164" s="37"/>
      <c r="L164" s="37"/>
      <c r="M164" s="37"/>
      <c r="N164" s="37"/>
      <c r="O164" s="37"/>
    </row>
    <row r="165" spans="1:15">
      <c r="F165" s="37" t="s">
        <v>774</v>
      </c>
    </row>
  </sheetData>
  <mergeCells count="10">
    <mergeCell ref="B2:K4"/>
    <mergeCell ref="F6:O8"/>
    <mergeCell ref="F149:O151"/>
    <mergeCell ref="F30:O32"/>
    <mergeCell ref="F47:O49"/>
    <mergeCell ref="F81:O83"/>
    <mergeCell ref="F98:O100"/>
    <mergeCell ref="F115:O117"/>
    <mergeCell ref="F132:O134"/>
    <mergeCell ref="F64:O66"/>
  </mergeCells>
  <hyperlinks>
    <hyperlink ref="A1" location="Forside!A1" display="Tilbage" xr:uid="{664608C0-0F94-4904-80DD-0FDE59FDFFC4}"/>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CA57-6832-46C4-8B6D-D4EB11EA3019}">
  <sheetPr codeName="Ark75"/>
  <dimension ref="A1:W31"/>
  <sheetViews>
    <sheetView showGridLines="0" zoomScale="80" zoomScaleNormal="80" workbookViewId="0"/>
  </sheetViews>
  <sheetFormatPr defaultRowHeight="14.25"/>
  <sheetData>
    <row r="1" spans="1:23" ht="17.25">
      <c r="A1" s="74" t="s">
        <v>84</v>
      </c>
    </row>
    <row r="2" spans="1:23" s="34" customFormat="1" ht="21.75" customHeight="1">
      <c r="B2" s="103" t="s">
        <v>1109</v>
      </c>
      <c r="C2" s="103"/>
      <c r="D2" s="103"/>
      <c r="E2" s="103"/>
      <c r="F2" s="103"/>
      <c r="G2" s="103"/>
      <c r="H2" s="103"/>
      <c r="I2" s="103"/>
      <c r="J2" s="103"/>
      <c r="K2" s="103"/>
      <c r="L2" s="59"/>
      <c r="N2" s="59"/>
      <c r="O2" s="59"/>
      <c r="P2" s="59"/>
      <c r="Q2" s="59"/>
      <c r="R2" s="59"/>
      <c r="S2" s="59"/>
      <c r="T2" s="59"/>
      <c r="U2" s="59"/>
      <c r="V2" s="59"/>
      <c r="W2" s="59"/>
    </row>
    <row r="3" spans="1:23" s="34" customFormat="1" ht="21.75" customHeight="1">
      <c r="B3" s="103"/>
      <c r="C3" s="103"/>
      <c r="D3" s="103"/>
      <c r="E3" s="103"/>
      <c r="F3" s="103"/>
      <c r="G3" s="103"/>
      <c r="H3" s="103"/>
      <c r="I3" s="103"/>
      <c r="J3" s="103"/>
      <c r="K3" s="103"/>
      <c r="L3" s="59"/>
      <c r="N3" s="59"/>
      <c r="O3" s="59"/>
      <c r="P3" s="59"/>
      <c r="Q3" s="59"/>
      <c r="R3" s="59"/>
      <c r="S3" s="59"/>
      <c r="T3" s="59"/>
      <c r="U3" s="59"/>
      <c r="V3" s="59"/>
      <c r="W3" s="59"/>
    </row>
    <row r="4" spans="1:23" s="34" customFormat="1" ht="21.75" customHeight="1">
      <c r="B4" s="103"/>
      <c r="C4" s="103"/>
      <c r="D4" s="103"/>
      <c r="E4" s="103"/>
      <c r="F4" s="103"/>
      <c r="G4" s="103"/>
      <c r="H4" s="103"/>
      <c r="I4" s="103"/>
      <c r="J4" s="103"/>
      <c r="K4" s="103"/>
      <c r="L4" s="59"/>
      <c r="N4" s="59"/>
      <c r="O4" s="59"/>
      <c r="P4" s="59"/>
      <c r="Q4" s="59"/>
      <c r="R4" s="59"/>
      <c r="S4" s="59"/>
      <c r="T4" s="59"/>
      <c r="U4" s="59"/>
      <c r="V4" s="59"/>
      <c r="W4" s="59"/>
    </row>
    <row r="5" spans="1:23" s="34" customFormat="1"/>
    <row r="21" spans="1:17">
      <c r="B21" t="s">
        <v>1110</v>
      </c>
    </row>
    <row r="22" spans="1:17">
      <c r="B22" t="s">
        <v>1111</v>
      </c>
    </row>
    <row r="25" spans="1:17">
      <c r="B25" t="s">
        <v>778</v>
      </c>
    </row>
    <row r="26" spans="1:17">
      <c r="A26" t="s">
        <v>775</v>
      </c>
      <c r="B26" s="23">
        <v>14</v>
      </c>
    </row>
    <row r="27" spans="1:17">
      <c r="A27" s="37" t="s">
        <v>776</v>
      </c>
      <c r="B27" s="23">
        <v>21.9</v>
      </c>
      <c r="O27" s="23"/>
      <c r="P27" s="23"/>
      <c r="Q27" s="23"/>
    </row>
    <row r="28" spans="1:17">
      <c r="A28" s="37" t="s">
        <v>777</v>
      </c>
      <c r="B28" s="23">
        <v>25.3</v>
      </c>
      <c r="O28" s="23"/>
      <c r="P28" s="23"/>
      <c r="Q28" s="23"/>
    </row>
    <row r="29" spans="1:17">
      <c r="O29" s="23"/>
      <c r="P29" s="23"/>
      <c r="Q29" s="23"/>
    </row>
    <row r="31" spans="1:17">
      <c r="B31" s="9"/>
      <c r="C31" s="9"/>
      <c r="D31" s="9"/>
    </row>
  </sheetData>
  <mergeCells count="1">
    <mergeCell ref="B2:K4"/>
  </mergeCells>
  <hyperlinks>
    <hyperlink ref="A1" location="Forside!A1" display="Tilbage" xr:uid="{984E297F-9667-44CD-BAF6-358029B817C2}"/>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6949-EA7E-41AD-8B66-BB5C476AFA05}">
  <sheetPr codeName="Ark82"/>
  <dimension ref="A1:L31"/>
  <sheetViews>
    <sheetView showGridLines="0" zoomScale="80" zoomScaleNormal="80" workbookViewId="0"/>
  </sheetViews>
  <sheetFormatPr defaultColWidth="8.75" defaultRowHeight="14.25"/>
  <cols>
    <col min="1" max="16384" width="8.75" style="39"/>
  </cols>
  <sheetData>
    <row r="1" spans="1:12" s="34" customFormat="1" ht="17.25">
      <c r="A1" s="74" t="s">
        <v>84</v>
      </c>
    </row>
    <row r="2" spans="1:12" s="34" customFormat="1" ht="21.75" customHeight="1">
      <c r="B2" s="103" t="s">
        <v>990</v>
      </c>
      <c r="C2" s="103"/>
      <c r="D2" s="103"/>
      <c r="E2" s="103"/>
      <c r="F2" s="103"/>
      <c r="G2" s="103"/>
      <c r="H2" s="103"/>
      <c r="I2" s="103"/>
      <c r="J2" s="103"/>
      <c r="K2" s="103"/>
      <c r="L2" s="59"/>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5" spans="1:12" s="34" customFormat="1"/>
    <row r="6" spans="1:12" s="34" customFormat="1"/>
    <row r="7" spans="1:12" s="34" customFormat="1"/>
    <row r="8" spans="1:12" s="34" customFormat="1"/>
    <row r="9" spans="1:12" s="34" customFormat="1"/>
    <row r="10" spans="1:12" s="34" customFormat="1"/>
    <row r="11" spans="1:12" s="34" customFormat="1"/>
    <row r="12" spans="1:12" s="34" customFormat="1"/>
    <row r="13" spans="1:12" s="34" customFormat="1"/>
    <row r="14" spans="1:12" s="34" customFormat="1"/>
    <row r="15" spans="1:12" s="34" customFormat="1"/>
    <row r="16" spans="1:12" s="34" customFormat="1"/>
    <row r="17" spans="1:5" s="34" customFormat="1"/>
    <row r="18" spans="1:5" s="34" customFormat="1"/>
    <row r="19" spans="1:5" s="34" customFormat="1"/>
    <row r="20" spans="1:5" s="34" customFormat="1"/>
    <row r="21" spans="1:5" s="34" customFormat="1">
      <c r="B21" s="34" t="s">
        <v>1112</v>
      </c>
    </row>
    <row r="22" spans="1:5" s="34" customFormat="1">
      <c r="B22" s="34" t="s">
        <v>1113</v>
      </c>
    </row>
    <row r="25" spans="1:5">
      <c r="B25" s="39" t="s">
        <v>968</v>
      </c>
      <c r="C25" s="39" t="s">
        <v>969</v>
      </c>
      <c r="D25" s="39" t="s">
        <v>967</v>
      </c>
      <c r="E25" s="39" t="s">
        <v>966</v>
      </c>
    </row>
    <row r="26" spans="1:5">
      <c r="A26" s="39" t="s">
        <v>754</v>
      </c>
      <c r="B26" s="23">
        <v>8.7587457890645251</v>
      </c>
      <c r="C26" s="23">
        <v>12.652575171181898</v>
      </c>
      <c r="D26" s="23">
        <v>13.579387186629527</v>
      </c>
      <c r="E26" s="23">
        <v>33</v>
      </c>
    </row>
    <row r="27" spans="1:5">
      <c r="A27" s="39" t="s">
        <v>755</v>
      </c>
      <c r="B27" s="23">
        <v>10.840305565660239</v>
      </c>
      <c r="C27" s="23">
        <v>16.666666666666664</v>
      </c>
      <c r="D27" s="23">
        <v>8.9425587467362924</v>
      </c>
      <c r="E27" s="23">
        <v>22</v>
      </c>
    </row>
    <row r="28" spans="1:5">
      <c r="A28" s="39" t="s">
        <v>1003</v>
      </c>
      <c r="B28" s="23">
        <v>9.3578533309949137</v>
      </c>
      <c r="C28" s="23">
        <v>23.453601239837951</v>
      </c>
      <c r="D28" s="23">
        <v>7.5319267073847866</v>
      </c>
      <c r="E28" s="23">
        <v>24</v>
      </c>
    </row>
    <row r="31" spans="1:5">
      <c r="B31" s="9"/>
      <c r="C31" s="9"/>
      <c r="D31" s="9"/>
    </row>
  </sheetData>
  <mergeCells count="1">
    <mergeCell ref="B2:K4"/>
  </mergeCells>
  <hyperlinks>
    <hyperlink ref="A1" location="Forside!A1" display="Tilbage" xr:uid="{A6B829C7-F943-4772-A755-4D3CEA5AE445}"/>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E547F-01DB-4C96-AC6F-E528FAA6AD62}">
  <sheetPr codeName="Ark76"/>
  <dimension ref="A1:W27"/>
  <sheetViews>
    <sheetView showGridLines="0" zoomScale="80" zoomScaleNormal="80" workbookViewId="0"/>
  </sheetViews>
  <sheetFormatPr defaultRowHeight="14.25"/>
  <sheetData>
    <row r="1" spans="1:23" ht="17.25">
      <c r="A1" s="74" t="s">
        <v>84</v>
      </c>
    </row>
    <row r="2" spans="1:23" s="34" customFormat="1" ht="21.75" customHeight="1">
      <c r="B2" s="103" t="s">
        <v>1114</v>
      </c>
      <c r="C2" s="103"/>
      <c r="D2" s="103"/>
      <c r="E2" s="103"/>
      <c r="F2" s="103"/>
      <c r="G2" s="103"/>
      <c r="H2" s="103"/>
      <c r="I2" s="103"/>
      <c r="J2" s="103"/>
      <c r="K2" s="103"/>
      <c r="L2" s="59"/>
      <c r="N2" s="59"/>
      <c r="O2" s="59"/>
      <c r="P2" s="59"/>
      <c r="Q2" s="59"/>
      <c r="R2" s="59"/>
      <c r="S2" s="59"/>
      <c r="T2" s="59"/>
      <c r="U2" s="59"/>
      <c r="V2" s="59"/>
      <c r="W2" s="59"/>
    </row>
    <row r="3" spans="1:23" s="34" customFormat="1" ht="21.75" customHeight="1">
      <c r="B3" s="103"/>
      <c r="C3" s="103"/>
      <c r="D3" s="103"/>
      <c r="E3" s="103"/>
      <c r="F3" s="103"/>
      <c r="G3" s="103"/>
      <c r="H3" s="103"/>
      <c r="I3" s="103"/>
      <c r="J3" s="103"/>
      <c r="K3" s="103"/>
      <c r="L3" s="59"/>
      <c r="N3" s="59"/>
      <c r="O3" s="59"/>
      <c r="P3" s="59"/>
      <c r="Q3" s="59"/>
      <c r="R3" s="59"/>
      <c r="S3" s="59"/>
      <c r="T3" s="59"/>
      <c r="U3" s="59"/>
      <c r="V3" s="59"/>
      <c r="W3" s="59"/>
    </row>
    <row r="4" spans="1:23" s="34" customFormat="1" ht="21.75" customHeight="1">
      <c r="B4" s="103"/>
      <c r="C4" s="103"/>
      <c r="D4" s="103"/>
      <c r="E4" s="103"/>
      <c r="F4" s="103"/>
      <c r="G4" s="103"/>
      <c r="H4" s="103"/>
      <c r="I4" s="103"/>
      <c r="J4" s="103"/>
      <c r="K4" s="103"/>
      <c r="L4" s="59"/>
      <c r="N4" s="59"/>
      <c r="O4" s="59"/>
      <c r="P4" s="59"/>
      <c r="Q4" s="59"/>
      <c r="R4" s="59"/>
      <c r="S4" s="59"/>
      <c r="T4" s="59"/>
      <c r="U4" s="59"/>
      <c r="V4" s="59"/>
      <c r="W4" s="59"/>
    </row>
    <row r="19" spans="1:18">
      <c r="N19" s="32"/>
    </row>
    <row r="20" spans="1:18">
      <c r="N20" s="32"/>
    </row>
    <row r="21" spans="1:18">
      <c r="B21" t="s">
        <v>1115</v>
      </c>
    </row>
    <row r="22" spans="1:18">
      <c r="B22" t="s">
        <v>1116</v>
      </c>
    </row>
    <row r="24" spans="1:18">
      <c r="O24" s="23"/>
      <c r="P24" s="23"/>
      <c r="Q24" s="23"/>
      <c r="R24" s="23"/>
    </row>
    <row r="25" spans="1:18">
      <c r="B25" t="s">
        <v>756</v>
      </c>
      <c r="C25" t="s">
        <v>757</v>
      </c>
      <c r="D25" t="s">
        <v>758</v>
      </c>
      <c r="E25" t="s">
        <v>759</v>
      </c>
    </row>
    <row r="26" spans="1:18">
      <c r="A26" t="s">
        <v>468</v>
      </c>
      <c r="B26" s="23">
        <v>84.274525968672705</v>
      </c>
      <c r="C26" s="23">
        <v>50.964187327823694</v>
      </c>
      <c r="D26" s="23">
        <v>40.592592592592588</v>
      </c>
      <c r="E26" s="23">
        <v>37.435897435897438</v>
      </c>
    </row>
    <row r="27" spans="1:18">
      <c r="B27" s="23"/>
      <c r="C27" s="23"/>
      <c r="D27" s="23"/>
      <c r="E27" s="23"/>
    </row>
  </sheetData>
  <mergeCells count="1">
    <mergeCell ref="B2:K4"/>
  </mergeCells>
  <hyperlinks>
    <hyperlink ref="A1" location="Forside!A1" display="Tilbage" xr:uid="{256C4A4D-16F7-41E1-86F2-025892C6BE5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59EB-0FDD-488B-AFE4-FF6911399845}">
  <sheetPr codeName="Ark5"/>
  <dimension ref="A1:Q129"/>
  <sheetViews>
    <sheetView showGridLines="0" zoomScale="80" zoomScaleNormal="80" workbookViewId="0"/>
  </sheetViews>
  <sheetFormatPr defaultRowHeight="14.25"/>
  <sheetData>
    <row r="1" spans="1:11" ht="17.25">
      <c r="A1" s="74" t="s">
        <v>84</v>
      </c>
    </row>
    <row r="2" spans="1:11" s="39" customFormat="1" ht="21.75" customHeight="1">
      <c r="A2" s="7"/>
      <c r="B2" s="103" t="s">
        <v>1034</v>
      </c>
      <c r="C2" s="103"/>
      <c r="D2" s="103"/>
      <c r="E2" s="103"/>
      <c r="F2" s="103"/>
      <c r="G2" s="103"/>
      <c r="H2" s="103"/>
      <c r="I2" s="103"/>
      <c r="J2" s="103"/>
      <c r="K2" s="103"/>
    </row>
    <row r="3" spans="1:11" s="39" customFormat="1" ht="21.75" customHeight="1">
      <c r="A3" s="7"/>
      <c r="B3" s="103"/>
      <c r="C3" s="103"/>
      <c r="D3" s="103"/>
      <c r="E3" s="103"/>
      <c r="F3" s="103"/>
      <c r="G3" s="103"/>
      <c r="H3" s="103"/>
      <c r="I3" s="103"/>
      <c r="J3" s="103"/>
      <c r="K3" s="103"/>
    </row>
    <row r="4" spans="1:11" s="39" customFormat="1" ht="21.75" customHeight="1">
      <c r="A4" s="7"/>
      <c r="B4" s="103"/>
      <c r="C4" s="103"/>
      <c r="D4" s="103"/>
      <c r="E4" s="103"/>
      <c r="F4" s="103"/>
      <c r="G4" s="103"/>
      <c r="H4" s="103"/>
      <c r="I4" s="103"/>
      <c r="J4" s="103"/>
      <c r="K4" s="103"/>
    </row>
    <row r="5" spans="1:11" s="39" customFormat="1" ht="21.75" customHeight="1">
      <c r="A5" s="7"/>
      <c r="B5" s="35"/>
      <c r="C5" s="35"/>
      <c r="D5" s="35"/>
      <c r="E5" s="35"/>
      <c r="F5" s="35"/>
      <c r="G5" s="35"/>
      <c r="H5" s="35"/>
      <c r="I5" s="35"/>
    </row>
    <row r="6" spans="1:11" s="39" customFormat="1">
      <c r="A6" s="7"/>
      <c r="B6"/>
      <c r="C6"/>
      <c r="D6"/>
      <c r="E6"/>
      <c r="F6"/>
      <c r="G6"/>
      <c r="H6"/>
      <c r="I6"/>
    </row>
    <row r="7" spans="1:11" s="39" customFormat="1">
      <c r="A7" s="7"/>
      <c r="B7"/>
      <c r="C7"/>
      <c r="D7"/>
      <c r="E7"/>
      <c r="F7"/>
      <c r="G7"/>
      <c r="H7"/>
      <c r="I7"/>
    </row>
    <row r="8" spans="1:11" s="39" customFormat="1">
      <c r="A8" s="7"/>
      <c r="B8"/>
      <c r="C8"/>
      <c r="D8"/>
      <c r="E8"/>
      <c r="F8"/>
      <c r="G8"/>
      <c r="H8"/>
      <c r="I8"/>
    </row>
    <row r="9" spans="1:11" s="39" customFormat="1">
      <c r="A9" s="7"/>
      <c r="B9"/>
      <c r="C9"/>
      <c r="D9"/>
      <c r="E9"/>
      <c r="F9"/>
      <c r="G9"/>
      <c r="H9"/>
      <c r="I9"/>
    </row>
    <row r="10" spans="1:11" s="39" customFormat="1">
      <c r="A10" s="7"/>
      <c r="B10"/>
      <c r="C10"/>
      <c r="D10"/>
      <c r="E10"/>
      <c r="F10"/>
      <c r="G10"/>
      <c r="H10"/>
      <c r="I10"/>
    </row>
    <row r="11" spans="1:11" s="39" customFormat="1">
      <c r="A11" s="7"/>
      <c r="B11"/>
      <c r="C11"/>
      <c r="D11"/>
      <c r="E11"/>
      <c r="F11"/>
      <c r="G11"/>
      <c r="H11"/>
      <c r="I11"/>
    </row>
    <row r="12" spans="1:11" s="39" customFormat="1">
      <c r="A12" s="7"/>
      <c r="B12"/>
      <c r="C12"/>
      <c r="D12"/>
      <c r="E12"/>
      <c r="F12"/>
      <c r="G12"/>
      <c r="H12"/>
      <c r="I12"/>
    </row>
    <row r="13" spans="1:11" s="39" customFormat="1">
      <c r="A13" s="7"/>
      <c r="B13"/>
      <c r="C13"/>
      <c r="D13"/>
      <c r="E13"/>
      <c r="F13"/>
      <c r="G13"/>
      <c r="H13"/>
      <c r="I13"/>
    </row>
    <row r="14" spans="1:11" s="39" customFormat="1">
      <c r="A14" s="7"/>
      <c r="B14"/>
      <c r="C14"/>
      <c r="D14"/>
      <c r="E14"/>
      <c r="F14"/>
      <c r="G14"/>
      <c r="H14"/>
      <c r="I14"/>
    </row>
    <row r="15" spans="1:11" s="39" customFormat="1">
      <c r="A15" s="7"/>
      <c r="B15"/>
      <c r="C15"/>
      <c r="D15"/>
      <c r="E15"/>
      <c r="F15"/>
      <c r="G15"/>
      <c r="H15"/>
      <c r="I15"/>
    </row>
    <row r="16" spans="1:11" s="39" customFormat="1">
      <c r="A16" s="7"/>
      <c r="B16"/>
      <c r="C16"/>
      <c r="D16"/>
      <c r="E16"/>
      <c r="F16"/>
      <c r="G16"/>
      <c r="H16"/>
      <c r="I16"/>
    </row>
    <row r="17" spans="1:17" s="39" customFormat="1">
      <c r="A17" s="7"/>
      <c r="B17"/>
      <c r="C17"/>
      <c r="D17"/>
      <c r="E17"/>
      <c r="F17"/>
      <c r="G17"/>
      <c r="H17"/>
      <c r="I17"/>
    </row>
    <row r="18" spans="1:17" s="39" customFormat="1">
      <c r="A18" s="7"/>
      <c r="B18"/>
      <c r="C18"/>
      <c r="D18"/>
      <c r="E18"/>
      <c r="F18"/>
      <c r="G18"/>
      <c r="H18"/>
      <c r="I18"/>
    </row>
    <row r="19" spans="1:17" s="39" customFormat="1">
      <c r="A19" s="7"/>
      <c r="C19"/>
      <c r="D19"/>
      <c r="E19"/>
      <c r="F19"/>
      <c r="G19"/>
      <c r="H19"/>
      <c r="I19"/>
    </row>
    <row r="20" spans="1:17" s="39" customFormat="1">
      <c r="A20" s="7"/>
      <c r="C20"/>
      <c r="D20"/>
      <c r="E20"/>
      <c r="F20"/>
      <c r="G20"/>
      <c r="H20"/>
      <c r="I20"/>
    </row>
    <row r="21" spans="1:17" s="39" customFormat="1">
      <c r="A21" s="7"/>
      <c r="B21" t="s">
        <v>1035</v>
      </c>
    </row>
    <row r="22" spans="1:17" s="39" customFormat="1">
      <c r="A22" s="7"/>
      <c r="B22" t="s">
        <v>1036</v>
      </c>
    </row>
    <row r="23" spans="1:17" s="39" customFormat="1">
      <c r="A23" s="7"/>
    </row>
    <row r="24" spans="1:17" s="39" customFormat="1">
      <c r="A24" s="7"/>
    </row>
    <row r="25" spans="1:17">
      <c r="A25" s="34" t="s">
        <v>287</v>
      </c>
      <c r="B25" s="34" t="s">
        <v>362</v>
      </c>
      <c r="C25" s="34" t="s">
        <v>366</v>
      </c>
      <c r="D25" s="34" t="s">
        <v>363</v>
      </c>
      <c r="E25" s="34" t="s">
        <v>364</v>
      </c>
      <c r="F25" s="34" t="s">
        <v>365</v>
      </c>
    </row>
    <row r="26" spans="1:17" s="34" customFormat="1" ht="22.5" customHeight="1">
      <c r="A26" t="s">
        <v>184</v>
      </c>
      <c r="B26" s="9">
        <v>28332.140149658531</v>
      </c>
      <c r="C26" s="9">
        <v>19.882756592490932</v>
      </c>
      <c r="D26" s="9">
        <v>2187.7974054831225</v>
      </c>
      <c r="E26" s="9">
        <v>228.203883942885</v>
      </c>
      <c r="F26" s="9">
        <v>53.6898893817405</v>
      </c>
      <c r="K26" s="35"/>
      <c r="L26" s="35"/>
      <c r="M26" s="35"/>
      <c r="N26" s="35"/>
      <c r="O26" s="35"/>
      <c r="P26" s="35"/>
      <c r="Q26" s="35"/>
    </row>
    <row r="27" spans="1:17" ht="21.75" customHeight="1">
      <c r="A27" t="s">
        <v>183</v>
      </c>
      <c r="B27" s="9">
        <v>4901.7389341733515</v>
      </c>
      <c r="C27" s="9">
        <v>15.940635858799078</v>
      </c>
      <c r="D27" s="9">
        <v>1996.9533173123762</v>
      </c>
      <c r="E27" s="9">
        <v>146.57739939181221</v>
      </c>
      <c r="F27" s="9">
        <v>39.759453907221037</v>
      </c>
      <c r="H27" s="9"/>
    </row>
    <row r="28" spans="1:17" ht="21.75" customHeight="1">
      <c r="A28" s="63" t="s">
        <v>182</v>
      </c>
      <c r="B28" s="9">
        <v>3174.6892326592633</v>
      </c>
      <c r="C28" s="9">
        <v>29.538819649871492</v>
      </c>
      <c r="D28" s="9">
        <v>1297.7713334303219</v>
      </c>
      <c r="E28" s="9">
        <v>139.35741862580292</v>
      </c>
      <c r="F28" s="9">
        <v>45.989403611130186</v>
      </c>
      <c r="H28" s="9"/>
    </row>
    <row r="29" spans="1:17" ht="21.75" customHeight="1">
      <c r="A29" s="63" t="s">
        <v>181</v>
      </c>
      <c r="B29" s="9">
        <v>2787.9948616346123</v>
      </c>
      <c r="C29" s="9">
        <v>40.988740697786795</v>
      </c>
      <c r="D29" s="9">
        <v>1119.6358847975259</v>
      </c>
      <c r="E29" s="9">
        <v>102.58805269263277</v>
      </c>
      <c r="F29" s="9">
        <v>51.554638699112907</v>
      </c>
      <c r="H29" s="9"/>
    </row>
    <row r="30" spans="1:17" ht="21.75" customHeight="1">
      <c r="A30" s="63" t="s">
        <v>180</v>
      </c>
      <c r="B30" s="9">
        <v>2720.403381565528</v>
      </c>
      <c r="C30" s="9">
        <v>63.569097399286079</v>
      </c>
      <c r="D30" s="9">
        <v>1088.4419142019378</v>
      </c>
      <c r="E30" s="9">
        <v>123.9475932616019</v>
      </c>
      <c r="F30" s="9">
        <v>61.017043563086851</v>
      </c>
      <c r="H30" s="9"/>
    </row>
    <row r="31" spans="1:17" ht="21.75" customHeight="1">
      <c r="A31" s="63" t="s">
        <v>179</v>
      </c>
      <c r="B31" s="9">
        <v>2513.7709273267028</v>
      </c>
      <c r="C31" s="9">
        <v>128.00519933582677</v>
      </c>
      <c r="D31" s="9">
        <v>1043.2449390335944</v>
      </c>
      <c r="E31" s="9">
        <v>137.27938013236573</v>
      </c>
      <c r="F31" s="9">
        <v>59.921754669114016</v>
      </c>
      <c r="H31" s="9"/>
    </row>
    <row r="32" spans="1:17" ht="21.75" customHeight="1">
      <c r="A32" s="63" t="s">
        <v>178</v>
      </c>
      <c r="B32" s="9">
        <v>2163.3038766788768</v>
      </c>
      <c r="C32" s="9">
        <v>139.41274928774928</v>
      </c>
      <c r="D32" s="9">
        <v>695.6204212454212</v>
      </c>
      <c r="E32" s="9">
        <v>179.52014784371261</v>
      </c>
      <c r="F32" s="9">
        <v>53.702374763933364</v>
      </c>
      <c r="H32" s="9"/>
    </row>
    <row r="33" spans="1:17" ht="21.75" customHeight="1">
      <c r="A33" s="63" t="s">
        <v>177</v>
      </c>
      <c r="B33" s="9">
        <v>2167.5160358327348</v>
      </c>
      <c r="C33" s="9">
        <v>234.95481587855164</v>
      </c>
      <c r="D33" s="9">
        <v>584.62209799295658</v>
      </c>
      <c r="E33" s="9">
        <v>217.97576480541645</v>
      </c>
      <c r="F33" s="9">
        <v>60.738390663622106</v>
      </c>
      <c r="H33" s="9"/>
    </row>
    <row r="34" spans="1:17" ht="21.75" customHeight="1">
      <c r="A34" s="63" t="s">
        <v>176</v>
      </c>
      <c r="B34" s="9">
        <v>2283.6782166820153</v>
      </c>
      <c r="C34" s="9">
        <v>250.76552427312197</v>
      </c>
      <c r="D34" s="9">
        <v>552.40294040257857</v>
      </c>
      <c r="E34" s="9">
        <v>263.36810321799732</v>
      </c>
      <c r="F34" s="9">
        <v>30.255266560869337</v>
      </c>
      <c r="H34" s="9"/>
    </row>
    <row r="35" spans="1:17" ht="21.75" customHeight="1">
      <c r="A35" s="63" t="s">
        <v>175</v>
      </c>
      <c r="B35" s="9">
        <v>2283.841771947918</v>
      </c>
      <c r="C35" s="9">
        <v>1063.2853068196468</v>
      </c>
      <c r="D35" s="9">
        <v>541.70557238623178</v>
      </c>
      <c r="E35" s="9">
        <v>262.27570881268548</v>
      </c>
      <c r="F35" s="9">
        <v>39.076440460401081</v>
      </c>
      <c r="H35" s="9"/>
    </row>
    <row r="36" spans="1:17" ht="21.75" customHeight="1">
      <c r="A36" s="63" t="s">
        <v>174</v>
      </c>
      <c r="B36" s="9">
        <v>2230.6468143836541</v>
      </c>
      <c r="C36" s="9">
        <v>364.7768943428494</v>
      </c>
      <c r="D36" s="9">
        <v>522.21164433909905</v>
      </c>
      <c r="E36" s="9">
        <v>288.10861903502877</v>
      </c>
      <c r="F36" s="9">
        <v>41.52759959920585</v>
      </c>
      <c r="H36" s="9"/>
    </row>
    <row r="37" spans="1:17" ht="21.75" customHeight="1">
      <c r="A37" s="63" t="s">
        <v>173</v>
      </c>
      <c r="B37" s="9">
        <v>2598.196686497477</v>
      </c>
      <c r="C37" s="9">
        <v>676.768868137661</v>
      </c>
      <c r="D37" s="9">
        <v>547.36924467203858</v>
      </c>
      <c r="E37" s="9">
        <v>318.98474941354027</v>
      </c>
      <c r="F37" s="9">
        <v>35.726089444137621</v>
      </c>
      <c r="H37" s="9"/>
    </row>
    <row r="38" spans="1:17" ht="21.75" customHeight="1">
      <c r="A38" s="63" t="s">
        <v>172</v>
      </c>
      <c r="B38" s="9">
        <v>2586.4339543129504</v>
      </c>
      <c r="C38" s="9">
        <v>710.20644908160898</v>
      </c>
      <c r="D38" s="9">
        <v>790.1836491513601</v>
      </c>
      <c r="E38" s="9">
        <v>319.67113162566801</v>
      </c>
      <c r="F38" s="9">
        <v>50.672901587666438</v>
      </c>
      <c r="H38" s="9"/>
    </row>
    <row r="39" spans="1:17" ht="21.75" customHeight="1">
      <c r="A39" s="63" t="s">
        <v>171</v>
      </c>
      <c r="B39" s="9">
        <v>2967.5914407778432</v>
      </c>
      <c r="C39" s="9">
        <v>1110.2325574543311</v>
      </c>
      <c r="D39" s="9">
        <v>640.53165880966412</v>
      </c>
      <c r="E39" s="9">
        <v>409.35769966859095</v>
      </c>
      <c r="F39" s="9">
        <v>63.991535314843738</v>
      </c>
      <c r="H39" s="9"/>
    </row>
    <row r="40" spans="1:17" ht="21.75" customHeight="1">
      <c r="A40" s="63" t="s">
        <v>170</v>
      </c>
      <c r="B40" s="9">
        <v>3215.6233259578435</v>
      </c>
      <c r="C40" s="9">
        <v>1708.90661756143</v>
      </c>
      <c r="D40" s="9">
        <v>768.73637475253292</v>
      </c>
      <c r="E40" s="9">
        <v>417.65361249935921</v>
      </c>
      <c r="F40" s="9">
        <v>46.211298316191787</v>
      </c>
      <c r="H40" s="9"/>
    </row>
    <row r="41" spans="1:17" ht="21.75" customHeight="1">
      <c r="A41" s="63" t="s">
        <v>169</v>
      </c>
      <c r="B41" s="9">
        <v>3456.4260787550106</v>
      </c>
      <c r="C41" s="9">
        <v>1552.4775406743693</v>
      </c>
      <c r="D41" s="9">
        <v>881.7190668474417</v>
      </c>
      <c r="E41" s="9">
        <v>476.6454280740378</v>
      </c>
      <c r="F41" s="9">
        <v>70.265739829497775</v>
      </c>
      <c r="H41" s="9"/>
    </row>
    <row r="42" spans="1:17" ht="21.75" customHeight="1">
      <c r="A42" s="63" t="s">
        <v>168</v>
      </c>
      <c r="B42" s="9">
        <v>3498.0643501209588</v>
      </c>
      <c r="C42" s="9">
        <v>1609.0972069496372</v>
      </c>
      <c r="D42" s="9">
        <v>970.38815336119058</v>
      </c>
      <c r="E42" s="9">
        <v>457.46410544446826</v>
      </c>
      <c r="F42" s="9">
        <v>66.398666634923245</v>
      </c>
      <c r="H42" s="9"/>
    </row>
    <row r="43" spans="1:17" ht="21.75" customHeight="1">
      <c r="A43" s="63" t="s">
        <v>167</v>
      </c>
      <c r="B43" s="9">
        <v>3699.0504649830314</v>
      </c>
      <c r="C43" s="9">
        <v>1792.5145224558155</v>
      </c>
      <c r="D43" s="9">
        <v>1065.6753052139804</v>
      </c>
      <c r="E43" s="9">
        <v>419.19841922059157</v>
      </c>
      <c r="F43" s="9">
        <v>168.61656452848473</v>
      </c>
      <c r="H43" s="9"/>
    </row>
    <row r="44" spans="1:17" ht="21.75" customHeight="1">
      <c r="A44" s="63" t="s">
        <v>166</v>
      </c>
      <c r="B44" s="9">
        <v>3769.2667623175116</v>
      </c>
      <c r="C44" s="9">
        <v>1551.7931427219075</v>
      </c>
      <c r="D44" s="9">
        <v>1444.8697620068929</v>
      </c>
      <c r="E44" s="9">
        <v>296.50806112408503</v>
      </c>
      <c r="F44" s="9">
        <v>289.9667093161591</v>
      </c>
      <c r="H44" s="9"/>
    </row>
    <row r="45" spans="1:17" ht="21.75" customHeight="1">
      <c r="A45" s="63" t="s">
        <v>165</v>
      </c>
      <c r="B45" s="9">
        <v>3942.7741498949067</v>
      </c>
      <c r="C45" s="9">
        <v>1921.7866027468256</v>
      </c>
      <c r="D45" s="9">
        <v>1634.3769830986726</v>
      </c>
      <c r="E45" s="9">
        <v>276.52077840361648</v>
      </c>
      <c r="F45" s="9">
        <v>276.94029517733821</v>
      </c>
      <c r="H45" s="9"/>
    </row>
    <row r="46" spans="1:17" ht="21.75" customHeight="1">
      <c r="A46" s="63" t="s">
        <v>164</v>
      </c>
      <c r="B46" s="9">
        <v>4031.0777987829279</v>
      </c>
      <c r="C46" s="9">
        <v>2289.4905131849482</v>
      </c>
      <c r="D46" s="9">
        <v>1709.607252756351</v>
      </c>
      <c r="E46" s="9">
        <v>332.7217404946112</v>
      </c>
      <c r="F46" s="9">
        <v>321.82341016899971</v>
      </c>
      <c r="H46" s="9"/>
      <c r="J46" s="10"/>
      <c r="K46" s="10"/>
      <c r="L46" s="10"/>
      <c r="M46" s="10"/>
      <c r="N46" s="10"/>
      <c r="O46" s="10"/>
      <c r="P46" s="10"/>
      <c r="Q46" s="10"/>
    </row>
    <row r="47" spans="1:17" ht="21.75" customHeight="1">
      <c r="A47" s="63" t="s">
        <v>163</v>
      </c>
      <c r="B47" s="9">
        <v>4378.1710687664472</v>
      </c>
      <c r="C47" s="9">
        <v>2459.4921258215186</v>
      </c>
      <c r="D47" s="9">
        <v>1804.2120723625292</v>
      </c>
      <c r="E47" s="9">
        <v>282.5925499662435</v>
      </c>
      <c r="F47" s="9">
        <v>405.90834131201461</v>
      </c>
      <c r="H47" s="9"/>
      <c r="J47" s="10"/>
      <c r="K47" s="10"/>
      <c r="L47" s="10"/>
      <c r="M47" s="10"/>
      <c r="N47" s="10"/>
      <c r="O47" s="10"/>
      <c r="P47" s="10"/>
      <c r="Q47" s="10"/>
    </row>
    <row r="48" spans="1:17" ht="21.75" customHeight="1">
      <c r="A48" s="63" t="s">
        <v>162</v>
      </c>
      <c r="B48" s="9">
        <v>4379.2904952604395</v>
      </c>
      <c r="C48" s="9">
        <v>2108.7489179240324</v>
      </c>
      <c r="D48" s="9">
        <v>1792.124118495746</v>
      </c>
      <c r="E48" s="9">
        <v>296.05530342839398</v>
      </c>
      <c r="F48" s="9">
        <v>289.39826044325309</v>
      </c>
      <c r="H48" s="9"/>
      <c r="J48" s="10"/>
      <c r="K48" s="10"/>
      <c r="L48" s="10"/>
      <c r="M48" s="10"/>
      <c r="N48" s="10"/>
      <c r="O48" s="10"/>
      <c r="P48" s="10"/>
      <c r="Q48" s="10"/>
    </row>
    <row r="49" spans="1:17" ht="21.75" customHeight="1">
      <c r="A49" s="63" t="s">
        <v>161</v>
      </c>
      <c r="B49" s="9">
        <v>4606.668018509853</v>
      </c>
      <c r="C49" s="9">
        <v>1925.896622991733</v>
      </c>
      <c r="D49" s="9">
        <v>1808.636224197993</v>
      </c>
      <c r="E49" s="9">
        <v>279.9196878635679</v>
      </c>
      <c r="F49" s="9">
        <v>462.23000949166874</v>
      </c>
      <c r="H49" s="9"/>
      <c r="J49" s="10"/>
      <c r="K49" s="10"/>
      <c r="L49" s="10"/>
      <c r="M49" s="10"/>
      <c r="N49" s="10"/>
      <c r="O49" s="10"/>
      <c r="P49" s="10"/>
      <c r="Q49" s="10"/>
    </row>
    <row r="50" spans="1:17" ht="21.75" customHeight="1">
      <c r="A50" s="63" t="s">
        <v>160</v>
      </c>
      <c r="B50" s="9">
        <v>5144.4935500383926</v>
      </c>
      <c r="C50" s="9">
        <v>2381.1750191963142</v>
      </c>
      <c r="D50" s="9">
        <v>1824.6645636037881</v>
      </c>
      <c r="E50" s="9">
        <v>309.86668754133615</v>
      </c>
      <c r="F50" s="9">
        <v>446.69926326019583</v>
      </c>
      <c r="H50" s="9"/>
      <c r="J50" s="10"/>
      <c r="K50" s="10"/>
      <c r="L50" s="10"/>
      <c r="M50" s="10"/>
      <c r="N50" s="10"/>
      <c r="O50" s="10"/>
      <c r="P50" s="10"/>
      <c r="Q50" s="10"/>
    </row>
    <row r="51" spans="1:17" ht="21.75" customHeight="1">
      <c r="A51" s="63" t="s">
        <v>159</v>
      </c>
      <c r="B51" s="9">
        <v>5591.5621302505961</v>
      </c>
      <c r="C51" s="9">
        <v>1636.0449442365409</v>
      </c>
      <c r="D51" s="9">
        <v>1757.3182531154669</v>
      </c>
      <c r="E51" s="9">
        <v>336.65245637635104</v>
      </c>
      <c r="F51" s="9">
        <v>361.50695215803449</v>
      </c>
      <c r="H51" s="9"/>
      <c r="J51" s="10"/>
      <c r="K51" s="10"/>
      <c r="L51" s="10"/>
      <c r="M51" s="10"/>
      <c r="N51" s="10"/>
      <c r="O51" s="10"/>
      <c r="P51" s="10"/>
      <c r="Q51" s="10"/>
    </row>
    <row r="52" spans="1:17" ht="21.75" customHeight="1">
      <c r="A52" s="63" t="s">
        <v>158</v>
      </c>
      <c r="B52" s="9">
        <v>6328.4113774064299</v>
      </c>
      <c r="C52" s="9">
        <v>2084.1481603635298</v>
      </c>
      <c r="D52" s="9">
        <v>1836.7282810515001</v>
      </c>
      <c r="E52" s="9">
        <v>344.94422443584489</v>
      </c>
      <c r="F52" s="9">
        <v>444.82465966072675</v>
      </c>
      <c r="H52" s="9"/>
      <c r="J52" s="10"/>
      <c r="K52" s="10"/>
      <c r="L52" s="10"/>
      <c r="M52" s="10"/>
      <c r="N52" s="10"/>
      <c r="O52" s="10"/>
      <c r="P52" s="10"/>
      <c r="Q52" s="10"/>
    </row>
    <row r="53" spans="1:17" ht="21.75" customHeight="1">
      <c r="A53" s="63" t="s">
        <v>157</v>
      </c>
      <c r="B53" s="9">
        <v>6989.198618416086</v>
      </c>
      <c r="C53" s="9">
        <v>1622.8512343659561</v>
      </c>
      <c r="D53" s="9">
        <v>1865.1819840450964</v>
      </c>
      <c r="E53" s="9">
        <v>390.14744032252054</v>
      </c>
      <c r="F53" s="9">
        <v>386.13943200519407</v>
      </c>
      <c r="H53" s="9"/>
      <c r="J53" s="10"/>
      <c r="K53" s="10"/>
      <c r="L53" s="10"/>
      <c r="M53" s="10"/>
      <c r="N53" s="10"/>
      <c r="O53" s="10"/>
      <c r="P53" s="10"/>
      <c r="Q53" s="10"/>
    </row>
    <row r="54" spans="1:17" ht="21.75" customHeight="1">
      <c r="A54" s="63" t="s">
        <v>156</v>
      </c>
      <c r="B54" s="9">
        <v>7707.2148399612024</v>
      </c>
      <c r="C54" s="9">
        <v>2825.1790643885697</v>
      </c>
      <c r="D54" s="9">
        <v>1872.2605262503419</v>
      </c>
      <c r="E54" s="9">
        <v>416.98374121773747</v>
      </c>
      <c r="F54" s="9">
        <v>496.08987757590404</v>
      </c>
      <c r="H54" s="9"/>
      <c r="J54" s="10"/>
      <c r="K54" s="10"/>
      <c r="L54" s="10"/>
      <c r="M54" s="10"/>
      <c r="N54" s="10"/>
      <c r="O54" s="10"/>
      <c r="P54" s="10"/>
      <c r="Q54" s="10"/>
    </row>
    <row r="55" spans="1:17" ht="21.75" customHeight="1">
      <c r="A55" s="63" t="s">
        <v>155</v>
      </c>
      <c r="B55" s="9">
        <v>8089.323423516099</v>
      </c>
      <c r="C55" s="9">
        <v>2297.9414412097522</v>
      </c>
      <c r="D55" s="9">
        <v>1956.0528237835613</v>
      </c>
      <c r="E55" s="9">
        <v>411.48419007962127</v>
      </c>
      <c r="F55" s="9">
        <v>504.62340465273559</v>
      </c>
      <c r="H55" s="9"/>
      <c r="J55" s="10"/>
      <c r="K55" s="10"/>
      <c r="L55" s="10"/>
      <c r="M55" s="10"/>
      <c r="N55" s="10"/>
      <c r="O55" s="10"/>
      <c r="P55" s="10"/>
      <c r="Q55" s="10"/>
    </row>
    <row r="56" spans="1:17" ht="21.75" customHeight="1">
      <c r="A56" s="63" t="s">
        <v>154</v>
      </c>
      <c r="B56" s="9">
        <v>8191.1922073918013</v>
      </c>
      <c r="C56" s="9">
        <v>2299.5704687640509</v>
      </c>
      <c r="D56" s="9">
        <v>1936.8829053350976</v>
      </c>
      <c r="E56" s="9">
        <v>453.4186917063318</v>
      </c>
      <c r="F56" s="9">
        <v>551.00789132089938</v>
      </c>
      <c r="H56" s="9"/>
      <c r="J56" s="10"/>
      <c r="K56" s="10"/>
      <c r="L56" s="10"/>
      <c r="M56" s="10"/>
      <c r="N56" s="10"/>
      <c r="O56" s="10"/>
      <c r="P56" s="10"/>
      <c r="Q56" s="10"/>
    </row>
    <row r="57" spans="1:17" ht="21.75" customHeight="1">
      <c r="A57" s="63" t="s">
        <v>153</v>
      </c>
      <c r="B57" s="9">
        <v>8514.3639979912241</v>
      </c>
      <c r="C57" s="9">
        <v>1891.0094095258232</v>
      </c>
      <c r="D57" s="9">
        <v>1967.4468599672252</v>
      </c>
      <c r="E57" s="9">
        <v>480.40391075413623</v>
      </c>
      <c r="F57" s="9">
        <v>513.83658522697056</v>
      </c>
      <c r="H57" s="9"/>
      <c r="J57" s="10"/>
      <c r="K57" s="10"/>
      <c r="L57" s="10"/>
      <c r="M57" s="10"/>
      <c r="N57" s="10"/>
      <c r="O57" s="10"/>
      <c r="P57" s="10"/>
      <c r="Q57" s="10"/>
    </row>
    <row r="58" spans="1:17" ht="21.75" customHeight="1">
      <c r="A58" s="63" t="s">
        <v>152</v>
      </c>
      <c r="B58" s="9">
        <v>8468.8137566281821</v>
      </c>
      <c r="C58" s="9">
        <v>1495.1996155995691</v>
      </c>
      <c r="D58" s="9">
        <v>1956.1417919603059</v>
      </c>
      <c r="E58" s="9">
        <v>476.77070961366411</v>
      </c>
      <c r="F58" s="9">
        <v>629.02156693944301</v>
      </c>
      <c r="H58" s="9"/>
      <c r="J58" s="10"/>
      <c r="K58" s="10"/>
      <c r="L58" s="10"/>
      <c r="M58" s="10"/>
      <c r="N58" s="10"/>
      <c r="O58" s="10"/>
      <c r="P58" s="10"/>
      <c r="Q58" s="10"/>
    </row>
    <row r="59" spans="1:17" ht="21.75" customHeight="1">
      <c r="A59" s="63" t="s">
        <v>151</v>
      </c>
      <c r="B59" s="9">
        <v>8196.7917602889738</v>
      </c>
      <c r="C59" s="9">
        <v>2071.1002019397592</v>
      </c>
      <c r="D59" s="9">
        <v>1949.6578827611706</v>
      </c>
      <c r="E59" s="9">
        <v>489.77025950089615</v>
      </c>
      <c r="F59" s="9">
        <v>590.59209740275753</v>
      </c>
      <c r="H59" s="9"/>
      <c r="J59" s="10"/>
      <c r="K59" s="10"/>
      <c r="L59" s="10"/>
      <c r="M59" s="10"/>
      <c r="N59" s="10"/>
      <c r="O59" s="10"/>
      <c r="P59" s="10"/>
      <c r="Q59" s="10"/>
    </row>
    <row r="60" spans="1:17" ht="21.75" customHeight="1">
      <c r="A60" s="63" t="s">
        <v>150</v>
      </c>
      <c r="B60" s="9">
        <v>7856.4673155560677</v>
      </c>
      <c r="C60" s="9">
        <v>2532.6538040661176</v>
      </c>
      <c r="D60" s="9">
        <v>1933.9432845706388</v>
      </c>
      <c r="E60" s="9">
        <v>511.71978036053639</v>
      </c>
      <c r="F60" s="9">
        <v>645.5738757671096</v>
      </c>
      <c r="H60" s="9"/>
      <c r="J60" s="10"/>
      <c r="K60" s="10"/>
      <c r="L60" s="10"/>
      <c r="M60" s="10"/>
      <c r="N60" s="10"/>
      <c r="O60" s="10"/>
      <c r="P60" s="10"/>
      <c r="Q60" s="10"/>
    </row>
    <row r="61" spans="1:17" ht="21.75" customHeight="1">
      <c r="A61" s="63" t="s">
        <v>149</v>
      </c>
      <c r="B61" s="9">
        <v>7885.4678403963553</v>
      </c>
      <c r="C61" s="9">
        <v>2550.2199416084227</v>
      </c>
      <c r="D61" s="9">
        <v>1958.3246925594974</v>
      </c>
      <c r="E61" s="9">
        <v>559.71811662414086</v>
      </c>
      <c r="F61" s="9">
        <v>587.66278548484161</v>
      </c>
      <c r="H61" s="9"/>
      <c r="J61" s="10"/>
      <c r="K61" s="10"/>
      <c r="L61" s="10"/>
      <c r="M61" s="10"/>
      <c r="N61" s="10"/>
      <c r="O61" s="10"/>
      <c r="P61" s="10"/>
      <c r="Q61" s="10"/>
    </row>
    <row r="62" spans="1:17" ht="21.75" customHeight="1">
      <c r="A62" s="63" t="s">
        <v>148</v>
      </c>
      <c r="B62" s="9">
        <v>7683.7894019241376</v>
      </c>
      <c r="C62" s="9">
        <v>1905.4228659844352</v>
      </c>
      <c r="D62" s="9">
        <v>1946.1789938108952</v>
      </c>
      <c r="E62" s="9">
        <v>530.32173020258597</v>
      </c>
      <c r="F62" s="9">
        <v>669.43230032787096</v>
      </c>
      <c r="H62" s="9"/>
      <c r="J62" s="10"/>
      <c r="K62" s="10"/>
      <c r="L62" s="10"/>
      <c r="M62" s="10"/>
      <c r="N62" s="10"/>
      <c r="O62" s="10"/>
      <c r="P62" s="10"/>
      <c r="Q62" s="10"/>
    </row>
    <row r="63" spans="1:17" ht="21.75" customHeight="1">
      <c r="A63" s="63" t="s">
        <v>147</v>
      </c>
      <c r="B63" s="9">
        <v>7442.8587606804231</v>
      </c>
      <c r="C63" s="9">
        <v>1905.6178165857011</v>
      </c>
      <c r="D63" s="9">
        <v>1937.1253221699808</v>
      </c>
      <c r="E63" s="9">
        <v>583.68448782167832</v>
      </c>
      <c r="F63" s="9">
        <v>746.80119827990995</v>
      </c>
      <c r="H63" s="9"/>
      <c r="J63" s="10"/>
      <c r="K63" s="10"/>
      <c r="L63" s="10"/>
      <c r="M63" s="10"/>
      <c r="N63" s="10"/>
      <c r="O63" s="10"/>
      <c r="P63" s="10"/>
      <c r="Q63" s="10"/>
    </row>
    <row r="64" spans="1:17" ht="21.75" customHeight="1">
      <c r="A64" s="63" t="s">
        <v>146</v>
      </c>
      <c r="B64" s="9">
        <v>7309.4455925187794</v>
      </c>
      <c r="C64" s="9">
        <v>1897.7074198988196</v>
      </c>
      <c r="D64" s="9">
        <v>1885.5653073739077</v>
      </c>
      <c r="E64" s="9">
        <v>629.37349506276246</v>
      </c>
      <c r="F64" s="9">
        <v>872.81835655515385</v>
      </c>
      <c r="H64" s="9"/>
      <c r="J64" s="10"/>
      <c r="K64" s="10"/>
      <c r="L64" s="10"/>
      <c r="M64" s="10"/>
      <c r="N64" s="10"/>
      <c r="O64" s="10"/>
      <c r="P64" s="10"/>
      <c r="Q64" s="10"/>
    </row>
    <row r="65" spans="1:17" ht="21.75" customHeight="1">
      <c r="A65" s="63" t="s">
        <v>145</v>
      </c>
      <c r="B65" s="9">
        <v>7162.7390519396349</v>
      </c>
      <c r="C65" s="9">
        <v>1747.1621146190168</v>
      </c>
      <c r="D65" s="9">
        <v>1941.3725118044626</v>
      </c>
      <c r="E65" s="9">
        <v>662.61052508520811</v>
      </c>
      <c r="F65" s="9">
        <v>841.67733410256312</v>
      </c>
      <c r="H65" s="9"/>
      <c r="J65" s="10"/>
      <c r="K65" s="10"/>
      <c r="L65" s="10"/>
      <c r="M65" s="10"/>
      <c r="N65" s="10"/>
      <c r="O65" s="10"/>
      <c r="P65" s="10"/>
      <c r="Q65" s="10"/>
    </row>
    <row r="66" spans="1:17" ht="21.75" customHeight="1">
      <c r="A66" s="63" t="s">
        <v>144</v>
      </c>
      <c r="B66" s="9">
        <v>6962.0502371333214</v>
      </c>
      <c r="C66" s="9">
        <v>2245.6177762164061</v>
      </c>
      <c r="D66" s="9">
        <v>1881.7168598864102</v>
      </c>
      <c r="E66" s="9">
        <v>661.95071774412986</v>
      </c>
      <c r="F66" s="9">
        <v>1078.2017221340898</v>
      </c>
      <c r="H66" s="9"/>
      <c r="J66" s="10"/>
      <c r="K66" s="10"/>
      <c r="L66" s="10"/>
      <c r="M66" s="10"/>
      <c r="N66" s="10"/>
      <c r="O66" s="10"/>
      <c r="P66" s="10"/>
      <c r="Q66" s="10"/>
    </row>
    <row r="67" spans="1:17" ht="21.75" customHeight="1">
      <c r="A67" s="63" t="s">
        <v>143</v>
      </c>
      <c r="B67" s="9">
        <v>7125.5465995686554</v>
      </c>
      <c r="C67" s="9">
        <v>1932.4354421279654</v>
      </c>
      <c r="D67" s="9">
        <v>1943.7388497483826</v>
      </c>
      <c r="E67" s="9">
        <v>644.95045969069668</v>
      </c>
      <c r="F67" s="9">
        <v>939.76851839835717</v>
      </c>
      <c r="H67" s="9"/>
      <c r="J67" s="10"/>
      <c r="K67" s="10"/>
      <c r="L67" s="10"/>
      <c r="M67" s="10"/>
      <c r="N67" s="10"/>
      <c r="O67" s="10"/>
      <c r="P67" s="10"/>
      <c r="Q67" s="10"/>
    </row>
    <row r="68" spans="1:17" ht="21.75" customHeight="1">
      <c r="A68" s="63" t="s">
        <v>142</v>
      </c>
      <c r="B68" s="9">
        <v>7110.3632050310225</v>
      </c>
      <c r="C68" s="9">
        <v>1643.9223027036132</v>
      </c>
      <c r="D68" s="9">
        <v>1947.842892838092</v>
      </c>
      <c r="E68" s="9">
        <v>619.17316696953799</v>
      </c>
      <c r="F68" s="9">
        <v>1038.680129938235</v>
      </c>
      <c r="H68" s="9"/>
      <c r="J68" s="10"/>
      <c r="K68" s="10"/>
      <c r="L68" s="10"/>
      <c r="M68" s="10"/>
      <c r="N68" s="10"/>
      <c r="O68" s="10"/>
      <c r="P68" s="10"/>
      <c r="Q68" s="10"/>
    </row>
    <row r="69" spans="1:17" ht="21.75" customHeight="1">
      <c r="A69" s="63" t="s">
        <v>141</v>
      </c>
      <c r="B69" s="9">
        <v>7501.6384294304917</v>
      </c>
      <c r="C69" s="9">
        <v>1565.88</v>
      </c>
      <c r="D69" s="9">
        <v>2013.9742907675982</v>
      </c>
      <c r="E69" s="9">
        <v>639.36697730716605</v>
      </c>
      <c r="F69" s="9">
        <v>1076.0662732169769</v>
      </c>
      <c r="H69" s="9"/>
      <c r="J69" s="10"/>
      <c r="K69" s="10"/>
      <c r="L69" s="10"/>
      <c r="M69" s="10"/>
      <c r="N69" s="10"/>
      <c r="O69" s="10"/>
      <c r="P69" s="10"/>
      <c r="Q69" s="10"/>
    </row>
    <row r="70" spans="1:17" ht="21.75" customHeight="1">
      <c r="A70" s="63" t="s">
        <v>140</v>
      </c>
      <c r="B70" s="9">
        <v>7400.5090071675795</v>
      </c>
      <c r="C70" s="9">
        <v>1804.3998855367508</v>
      </c>
      <c r="D70" s="9">
        <v>2000.1880740195677</v>
      </c>
      <c r="E70" s="9">
        <v>654.92853682871305</v>
      </c>
      <c r="F70" s="9">
        <v>1190.2627807893195</v>
      </c>
      <c r="H70" s="9"/>
      <c r="J70" s="10"/>
      <c r="K70" s="10"/>
      <c r="L70" s="10"/>
      <c r="M70" s="10"/>
      <c r="N70" s="10"/>
      <c r="O70" s="10"/>
      <c r="P70" s="10"/>
      <c r="Q70" s="10"/>
    </row>
    <row r="71" spans="1:17" ht="21.75" customHeight="1">
      <c r="A71" s="63" t="s">
        <v>139</v>
      </c>
      <c r="B71" s="9">
        <v>7369.8248207488714</v>
      </c>
      <c r="C71" s="9">
        <v>1665.1092578307769</v>
      </c>
      <c r="D71" s="9">
        <v>2031.2793662034169</v>
      </c>
      <c r="E71" s="9">
        <v>692.89827074960442</v>
      </c>
      <c r="F71" s="9">
        <v>1185.5772081053051</v>
      </c>
      <c r="H71" s="9"/>
      <c r="J71" s="10"/>
      <c r="K71" s="10"/>
      <c r="L71" s="10"/>
      <c r="M71" s="10"/>
      <c r="N71" s="10"/>
      <c r="O71" s="10"/>
      <c r="P71" s="10"/>
      <c r="Q71" s="10"/>
    </row>
    <row r="72" spans="1:17" ht="21.75" customHeight="1">
      <c r="A72" s="63" t="s">
        <v>138</v>
      </c>
      <c r="B72" s="9">
        <v>7809.4376284158616</v>
      </c>
      <c r="C72" s="9">
        <v>1446.357008937744</v>
      </c>
      <c r="D72" s="9">
        <v>2140.8743707622766</v>
      </c>
      <c r="E72" s="9">
        <v>663.88841105904976</v>
      </c>
      <c r="F72" s="9">
        <v>1456.8161301291952</v>
      </c>
      <c r="H72" s="9"/>
      <c r="J72" s="10"/>
      <c r="K72" s="10"/>
      <c r="L72" s="10"/>
      <c r="M72" s="10"/>
      <c r="N72" s="10"/>
      <c r="O72" s="10"/>
      <c r="P72" s="10"/>
      <c r="Q72" s="10"/>
    </row>
    <row r="73" spans="1:17" ht="21.75" customHeight="1">
      <c r="A73" s="63" t="s">
        <v>137</v>
      </c>
      <c r="B73" s="9">
        <v>8281.9756847942717</v>
      </c>
      <c r="C73" s="9">
        <v>1765.2797088897219</v>
      </c>
      <c r="D73" s="9">
        <v>2141.5884383200405</v>
      </c>
      <c r="E73" s="9">
        <v>734.03371843884145</v>
      </c>
      <c r="F73" s="9">
        <v>1561.369393781102</v>
      </c>
      <c r="H73" s="9"/>
      <c r="J73" s="10"/>
      <c r="K73" s="10"/>
      <c r="L73" s="10"/>
      <c r="M73" s="10"/>
      <c r="N73" s="10"/>
      <c r="O73" s="10"/>
      <c r="P73" s="10"/>
      <c r="Q73" s="10"/>
    </row>
    <row r="74" spans="1:17" ht="21.75" customHeight="1">
      <c r="A74" s="63" t="s">
        <v>136</v>
      </c>
      <c r="B74" s="9">
        <v>8238.5045193403002</v>
      </c>
      <c r="C74" s="9">
        <v>1288.8753900252589</v>
      </c>
      <c r="D74" s="9">
        <v>2128.9492224258333</v>
      </c>
      <c r="E74" s="9">
        <v>712.09902615224496</v>
      </c>
      <c r="F74" s="9">
        <v>1588.7250708946085</v>
      </c>
      <c r="H74" s="9"/>
      <c r="J74" s="10"/>
      <c r="K74" s="10"/>
      <c r="L74" s="10"/>
      <c r="M74" s="10"/>
      <c r="N74" s="10"/>
      <c r="O74" s="10"/>
      <c r="P74" s="10"/>
      <c r="Q74" s="10"/>
    </row>
    <row r="75" spans="1:17" ht="21.75" customHeight="1">
      <c r="A75" s="63" t="s">
        <v>135</v>
      </c>
      <c r="B75" s="9">
        <v>9065.625880813368</v>
      </c>
      <c r="C75" s="9">
        <v>1218.6994538957117</v>
      </c>
      <c r="D75" s="9">
        <v>2257.913227300181</v>
      </c>
      <c r="E75" s="9">
        <v>792.30721873122445</v>
      </c>
      <c r="F75" s="9">
        <v>1881.5390914009477</v>
      </c>
      <c r="H75" s="9"/>
      <c r="J75" s="10"/>
      <c r="K75" s="10"/>
      <c r="L75" s="10"/>
      <c r="M75" s="10"/>
      <c r="N75" s="10"/>
      <c r="O75" s="10"/>
      <c r="P75" s="10"/>
      <c r="Q75" s="10"/>
    </row>
    <row r="76" spans="1:17" ht="21.75" customHeight="1">
      <c r="A76" s="63" t="s">
        <v>134</v>
      </c>
      <c r="B76" s="9">
        <v>10525.824007576355</v>
      </c>
      <c r="C76" s="9">
        <v>1119.4849262094547</v>
      </c>
      <c r="D76" s="9">
        <v>2294.4629600399862</v>
      </c>
      <c r="E76" s="9">
        <v>840.97782719427494</v>
      </c>
      <c r="F76" s="9">
        <v>1891.6268084060398</v>
      </c>
      <c r="H76" s="9"/>
      <c r="J76" s="10"/>
      <c r="K76" s="10"/>
      <c r="L76" s="10"/>
      <c r="M76" s="10"/>
      <c r="N76" s="10"/>
      <c r="O76" s="10"/>
      <c r="P76" s="10"/>
      <c r="Q76" s="10"/>
    </row>
    <row r="77" spans="1:17" ht="21.75" customHeight="1">
      <c r="A77" s="63" t="s">
        <v>133</v>
      </c>
      <c r="B77" s="9">
        <v>9821.641443970655</v>
      </c>
      <c r="C77" s="9">
        <v>1527.7392933760627</v>
      </c>
      <c r="D77" s="9">
        <v>2273.3103927748498</v>
      </c>
      <c r="E77" s="9">
        <v>861.34802053680073</v>
      </c>
      <c r="F77" s="9">
        <v>2094.1786007141945</v>
      </c>
      <c r="H77" s="9"/>
      <c r="J77" s="10"/>
      <c r="K77" s="10"/>
      <c r="L77" s="10"/>
      <c r="M77" s="10"/>
      <c r="N77" s="10"/>
      <c r="O77" s="10"/>
      <c r="P77" s="10"/>
      <c r="Q77" s="10"/>
    </row>
    <row r="78" spans="1:17" ht="21.75" customHeight="1">
      <c r="A78" s="63" t="s">
        <v>132</v>
      </c>
      <c r="B78" s="9">
        <v>10339.565707550795</v>
      </c>
      <c r="C78" s="9">
        <v>1562.3060544723155</v>
      </c>
      <c r="D78" s="9">
        <v>2294.7337748853415</v>
      </c>
      <c r="E78" s="9">
        <v>908.25870455261395</v>
      </c>
      <c r="F78" s="9">
        <v>2253.8298509401538</v>
      </c>
      <c r="H78" s="9"/>
      <c r="J78" s="10"/>
      <c r="K78" s="10"/>
      <c r="L78" s="10"/>
      <c r="M78" s="10"/>
      <c r="N78" s="10"/>
      <c r="O78" s="10"/>
      <c r="P78" s="10"/>
      <c r="Q78" s="10"/>
    </row>
    <row r="79" spans="1:17" ht="21.75" customHeight="1">
      <c r="A79" s="63" t="s">
        <v>131</v>
      </c>
      <c r="B79" s="9">
        <v>10326.852523915528</v>
      </c>
      <c r="C79" s="9">
        <v>967.61762830154623</v>
      </c>
      <c r="D79" s="9">
        <v>2311.1812646651824</v>
      </c>
      <c r="E79" s="9">
        <v>941.74207947555715</v>
      </c>
      <c r="F79" s="9">
        <v>2591.0247806367656</v>
      </c>
      <c r="H79" s="9"/>
      <c r="J79" s="10"/>
      <c r="K79" s="10"/>
      <c r="L79" s="10"/>
      <c r="M79" s="10"/>
      <c r="N79" s="10"/>
      <c r="O79" s="10"/>
      <c r="P79" s="10"/>
      <c r="Q79" s="10"/>
    </row>
    <row r="80" spans="1:17" ht="21.75" customHeight="1">
      <c r="A80" s="63" t="s">
        <v>130</v>
      </c>
      <c r="B80" s="9">
        <v>11130.520532478236</v>
      </c>
      <c r="C80" s="9">
        <v>1190.9479377194666</v>
      </c>
      <c r="D80" s="9">
        <v>2358.4607133582485</v>
      </c>
      <c r="E80" s="9">
        <v>1025.5876583931815</v>
      </c>
      <c r="F80" s="9">
        <v>2845.5557292846056</v>
      </c>
      <c r="H80" s="9"/>
      <c r="J80" s="10"/>
      <c r="K80" s="10"/>
      <c r="L80" s="10"/>
      <c r="M80" s="10"/>
      <c r="N80" s="10"/>
      <c r="O80" s="10"/>
      <c r="P80" s="10"/>
      <c r="Q80" s="10"/>
    </row>
    <row r="81" spans="1:17" ht="21.75" customHeight="1">
      <c r="A81" s="63" t="s">
        <v>129</v>
      </c>
      <c r="B81" s="9">
        <v>12179.998316911533</v>
      </c>
      <c r="C81" s="9">
        <v>904.95273326554229</v>
      </c>
      <c r="D81" s="9">
        <v>2509.9041808385055</v>
      </c>
      <c r="E81" s="9">
        <v>1081.6539759454886</v>
      </c>
      <c r="F81" s="9">
        <v>3027.7139942509161</v>
      </c>
      <c r="H81" s="9"/>
      <c r="J81" s="10"/>
      <c r="K81" s="10"/>
      <c r="L81" s="10"/>
      <c r="M81" s="10"/>
      <c r="N81" s="10"/>
      <c r="O81" s="10"/>
      <c r="P81" s="10"/>
      <c r="Q81" s="10"/>
    </row>
    <row r="82" spans="1:17" ht="21.75" customHeight="1">
      <c r="A82" s="63" t="s">
        <v>128</v>
      </c>
      <c r="B82" s="9">
        <v>12360.082145991895</v>
      </c>
      <c r="C82" s="9">
        <v>697.90405078815422</v>
      </c>
      <c r="D82" s="9">
        <v>2536.0310692685975</v>
      </c>
      <c r="E82" s="9">
        <v>1203.9117527905867</v>
      </c>
      <c r="F82" s="9">
        <v>3504.6266331889301</v>
      </c>
      <c r="H82" s="9"/>
      <c r="J82" s="10"/>
      <c r="K82" s="10"/>
      <c r="L82" s="10"/>
      <c r="M82" s="10"/>
      <c r="N82" s="10"/>
      <c r="O82" s="10"/>
      <c r="P82" s="10"/>
      <c r="Q82" s="10"/>
    </row>
    <row r="83" spans="1:17" ht="21.75" customHeight="1">
      <c r="A83" s="63" t="s">
        <v>127</v>
      </c>
      <c r="B83" s="9">
        <v>13136.795597639564</v>
      </c>
      <c r="C83" s="9">
        <v>747.77972148835829</v>
      </c>
      <c r="D83" s="9">
        <v>2588.0316288486706</v>
      </c>
      <c r="E83" s="9">
        <v>1197.9594806619116</v>
      </c>
      <c r="F83" s="9">
        <v>3922.614498448972</v>
      </c>
      <c r="H83" s="9"/>
      <c r="J83" s="10"/>
      <c r="K83" s="10"/>
      <c r="L83" s="10"/>
      <c r="M83" s="10"/>
      <c r="N83" s="10"/>
      <c r="O83" s="10"/>
      <c r="P83" s="10"/>
      <c r="Q83" s="10"/>
    </row>
    <row r="84" spans="1:17" ht="21.75" customHeight="1">
      <c r="A84" s="63" t="s">
        <v>126</v>
      </c>
      <c r="B84" s="9">
        <v>14019.316564352661</v>
      </c>
      <c r="C84" s="9">
        <v>1635.1042682686368</v>
      </c>
      <c r="D84" s="9">
        <v>2676.2475516937679</v>
      </c>
      <c r="E84" s="9">
        <v>1291.4206080833742</v>
      </c>
      <c r="F84" s="9">
        <v>4268.7308348750921</v>
      </c>
      <c r="H84" s="9"/>
      <c r="J84" s="10"/>
      <c r="K84" s="10"/>
      <c r="L84" s="10"/>
      <c r="M84" s="10"/>
      <c r="N84" s="10"/>
      <c r="O84" s="10"/>
      <c r="P84" s="10"/>
      <c r="Q84" s="10"/>
    </row>
    <row r="85" spans="1:17" ht="21.75" customHeight="1">
      <c r="A85" s="63" t="s">
        <v>125</v>
      </c>
      <c r="B85" s="9">
        <v>14979.701273660485</v>
      </c>
      <c r="C85" s="9">
        <v>1366.2901719034298</v>
      </c>
      <c r="D85" s="9">
        <v>2730.5802759145099</v>
      </c>
      <c r="E85" s="9">
        <v>1364.241619437855</v>
      </c>
      <c r="F85" s="9">
        <v>4969.0559908850573</v>
      </c>
      <c r="H85" s="9"/>
      <c r="J85" s="10"/>
      <c r="K85" s="10"/>
      <c r="L85" s="10"/>
      <c r="M85" s="10"/>
      <c r="N85" s="10"/>
      <c r="O85" s="10"/>
      <c r="P85" s="10"/>
      <c r="Q85" s="10"/>
    </row>
    <row r="86" spans="1:17" ht="21.75" customHeight="1">
      <c r="A86" s="63" t="s">
        <v>124</v>
      </c>
      <c r="B86" s="9">
        <v>15341.688481854977</v>
      </c>
      <c r="C86" s="9">
        <v>1677.3927557110517</v>
      </c>
      <c r="D86" s="9">
        <v>2740.8324758180697</v>
      </c>
      <c r="E86" s="9">
        <v>1465.6757667562886</v>
      </c>
      <c r="F86" s="9">
        <v>5147.8946549247612</v>
      </c>
      <c r="H86" s="9"/>
      <c r="J86" s="10"/>
      <c r="K86" s="10"/>
      <c r="L86" s="10"/>
      <c r="M86" s="10"/>
      <c r="N86" s="10"/>
      <c r="O86" s="10"/>
      <c r="P86" s="10"/>
      <c r="Q86" s="10"/>
    </row>
    <row r="87" spans="1:17" ht="21.75" customHeight="1">
      <c r="A87" s="63" t="s">
        <v>123</v>
      </c>
      <c r="B87" s="9">
        <v>16567.496325062926</v>
      </c>
      <c r="C87" s="9">
        <v>890.44327939590073</v>
      </c>
      <c r="D87" s="9">
        <v>2845.6226393383677</v>
      </c>
      <c r="E87" s="9">
        <v>1484.000252461936</v>
      </c>
      <c r="F87" s="9">
        <v>5899.5336604236791</v>
      </c>
      <c r="H87" s="9"/>
      <c r="J87" s="10"/>
      <c r="K87" s="10"/>
      <c r="L87" s="10"/>
      <c r="M87" s="10"/>
      <c r="N87" s="10"/>
      <c r="O87" s="10"/>
      <c r="P87" s="10"/>
      <c r="Q87" s="10"/>
    </row>
    <row r="88" spans="1:17" ht="21.75" customHeight="1">
      <c r="A88" s="63" t="s">
        <v>122</v>
      </c>
      <c r="B88" s="9">
        <v>16624.978058913475</v>
      </c>
      <c r="C88" s="9">
        <v>954.62313551253567</v>
      </c>
      <c r="D88" s="9">
        <v>2844.3421136147253</v>
      </c>
      <c r="E88" s="9">
        <v>1567.1097024233554</v>
      </c>
      <c r="F88" s="9">
        <v>6663.4664288289769</v>
      </c>
      <c r="H88" s="9"/>
      <c r="J88" s="10"/>
      <c r="K88" s="10"/>
      <c r="L88" s="10"/>
      <c r="M88" s="10"/>
      <c r="N88" s="10"/>
      <c r="O88" s="10"/>
      <c r="P88" s="10"/>
      <c r="Q88" s="10"/>
    </row>
    <row r="89" spans="1:17" ht="21.75" customHeight="1">
      <c r="A89" s="63" t="s">
        <v>121</v>
      </c>
      <c r="B89" s="9">
        <v>17266.309258091482</v>
      </c>
      <c r="C89" s="9">
        <v>559.83025121353887</v>
      </c>
      <c r="D89" s="9">
        <v>2939.202759975949</v>
      </c>
      <c r="E89" s="9">
        <v>1684.7280169701492</v>
      </c>
      <c r="F89" s="9">
        <v>7262.948971036184</v>
      </c>
      <c r="H89" s="9"/>
      <c r="J89" s="10"/>
      <c r="K89" s="10"/>
      <c r="L89" s="10"/>
      <c r="M89" s="10"/>
      <c r="N89" s="10"/>
      <c r="O89" s="10"/>
      <c r="P89" s="10"/>
      <c r="Q89" s="10"/>
    </row>
    <row r="90" spans="1:17" ht="21.75" customHeight="1">
      <c r="A90" s="63" t="s">
        <v>120</v>
      </c>
      <c r="B90" s="9">
        <v>18323.591067413254</v>
      </c>
      <c r="C90" s="9">
        <v>1201.6102023720296</v>
      </c>
      <c r="D90" s="9">
        <v>3024.2580133151096</v>
      </c>
      <c r="E90" s="9">
        <v>1793.0932994982577</v>
      </c>
      <c r="F90" s="9">
        <v>8382.322737421493</v>
      </c>
      <c r="H90" s="9"/>
      <c r="J90" s="10"/>
      <c r="K90" s="10"/>
      <c r="L90" s="10"/>
      <c r="M90" s="10"/>
      <c r="N90" s="10"/>
      <c r="O90" s="10"/>
      <c r="P90" s="10"/>
      <c r="Q90" s="10"/>
    </row>
    <row r="91" spans="1:17" ht="21.75" customHeight="1">
      <c r="A91" s="63" t="s">
        <v>119</v>
      </c>
      <c r="B91" s="9">
        <v>19631.520387122022</v>
      </c>
      <c r="C91" s="9">
        <v>1204.2124806213219</v>
      </c>
      <c r="D91" s="9">
        <v>3274.8553259380787</v>
      </c>
      <c r="E91" s="9">
        <v>1836.583242869757</v>
      </c>
      <c r="F91" s="9">
        <v>9220.749230995616</v>
      </c>
      <c r="H91" s="9"/>
      <c r="J91" s="10"/>
      <c r="K91" s="10"/>
      <c r="L91" s="10"/>
      <c r="M91" s="10"/>
      <c r="N91" s="10"/>
      <c r="O91" s="10"/>
      <c r="P91" s="10"/>
      <c r="Q91" s="10"/>
    </row>
    <row r="92" spans="1:17" ht="30.75" customHeight="1">
      <c r="A92" s="63" t="s">
        <v>118</v>
      </c>
      <c r="B92" s="9">
        <v>20130.187243149358</v>
      </c>
      <c r="C92" s="9">
        <v>493.28391979281361</v>
      </c>
      <c r="D92" s="9">
        <v>3354.4571437433124</v>
      </c>
      <c r="E92" s="9">
        <v>2009.1575020948794</v>
      </c>
      <c r="F92" s="9">
        <v>10276.140058421694</v>
      </c>
      <c r="H92" s="9"/>
    </row>
    <row r="93" spans="1:17" ht="21.75" customHeight="1">
      <c r="A93" s="63" t="s">
        <v>117</v>
      </c>
      <c r="B93" s="9">
        <v>20712.888924915467</v>
      </c>
      <c r="C93" s="9">
        <v>621.0796702024179</v>
      </c>
      <c r="D93" s="9">
        <v>3364.1584603270185</v>
      </c>
      <c r="E93" s="9">
        <v>2084.4552321847855</v>
      </c>
      <c r="F93" s="9">
        <v>11511.291971980821</v>
      </c>
      <c r="H93" s="9"/>
    </row>
    <row r="94" spans="1:17" ht="21.75" customHeight="1">
      <c r="A94" s="63" t="s">
        <v>116</v>
      </c>
      <c r="B94" s="9">
        <v>22124.144043924563</v>
      </c>
      <c r="C94" s="9">
        <v>603.47534017665316</v>
      </c>
      <c r="D94" s="9">
        <v>3579.2540303970718</v>
      </c>
      <c r="E94" s="9">
        <v>2195.4038272519501</v>
      </c>
      <c r="F94" s="9">
        <v>12441.031329611296</v>
      </c>
      <c r="H94" s="9"/>
    </row>
    <row r="95" spans="1:17">
      <c r="A95" s="63" t="s">
        <v>115</v>
      </c>
      <c r="B95" s="9">
        <v>22796.869792949445</v>
      </c>
      <c r="C95" s="9">
        <v>923.63696369636966</v>
      </c>
      <c r="D95" s="9">
        <v>3608.3341871500584</v>
      </c>
      <c r="E95" s="9">
        <v>2269.4291720308115</v>
      </c>
      <c r="F95" s="9">
        <v>13972.91721433877</v>
      </c>
      <c r="H95" s="9"/>
    </row>
    <row r="96" spans="1:17">
      <c r="A96" s="63" t="s">
        <v>114</v>
      </c>
      <c r="B96" s="9">
        <v>22939.913759987088</v>
      </c>
      <c r="C96" s="9">
        <v>911.61896537809696</v>
      </c>
      <c r="D96" s="9">
        <v>3640.6805261883624</v>
      </c>
      <c r="E96" s="9">
        <v>2283.4625538649743</v>
      </c>
      <c r="F96" s="9">
        <v>15662.690572517176</v>
      </c>
      <c r="H96" s="9"/>
    </row>
    <row r="97" spans="1:8">
      <c r="A97" s="63" t="s">
        <v>113</v>
      </c>
      <c r="B97" s="9">
        <v>24127.41723717991</v>
      </c>
      <c r="C97" s="9">
        <v>1611.7747844118228</v>
      </c>
      <c r="D97" s="9">
        <v>3801.0671285629651</v>
      </c>
      <c r="E97" s="9">
        <v>2339.0693169928595</v>
      </c>
      <c r="F97" s="9">
        <v>17413.00021790199</v>
      </c>
      <c r="H97" s="9"/>
    </row>
    <row r="98" spans="1:8">
      <c r="A98" s="63" t="s">
        <v>112</v>
      </c>
      <c r="B98" s="9">
        <v>24593.365540551262</v>
      </c>
      <c r="C98" s="9">
        <v>968.75055142100007</v>
      </c>
      <c r="D98" s="9">
        <v>3783.0263095256987</v>
      </c>
      <c r="E98" s="9">
        <v>2573.6144816795049</v>
      </c>
      <c r="F98" s="9">
        <v>18847.563803772955</v>
      </c>
      <c r="H98" s="9"/>
    </row>
    <row r="99" spans="1:8">
      <c r="A99" s="63" t="s">
        <v>111</v>
      </c>
      <c r="B99" s="9">
        <v>25485.077256548324</v>
      </c>
      <c r="C99" s="9">
        <v>477.2943323902528</v>
      </c>
      <c r="D99" s="9">
        <v>3878.2039944023609</v>
      </c>
      <c r="E99" s="9">
        <v>2651.3504764269669</v>
      </c>
      <c r="F99" s="9">
        <v>21260.029095545084</v>
      </c>
      <c r="H99" s="9"/>
    </row>
    <row r="100" spans="1:8">
      <c r="A100" s="63" t="s">
        <v>110</v>
      </c>
      <c r="B100" s="9">
        <v>27318.525705660377</v>
      </c>
      <c r="C100" s="9">
        <v>385.82096603773584</v>
      </c>
      <c r="D100" s="9">
        <v>4142.999064150943</v>
      </c>
      <c r="E100" s="9">
        <v>2712.0961050459923</v>
      </c>
      <c r="F100" s="9">
        <v>24998.710483166295</v>
      </c>
      <c r="H100" s="9"/>
    </row>
    <row r="101" spans="1:8">
      <c r="A101" s="63" t="s">
        <v>109</v>
      </c>
      <c r="B101" s="9">
        <v>28994.829416492525</v>
      </c>
      <c r="C101" s="9">
        <v>710.16056904034724</v>
      </c>
      <c r="D101" s="9">
        <v>4380.7493811284357</v>
      </c>
      <c r="E101" s="9">
        <v>2821.2802222522337</v>
      </c>
      <c r="F101" s="9">
        <v>27326.787912726184</v>
      </c>
      <c r="H101" s="9"/>
    </row>
    <row r="102" spans="1:8">
      <c r="A102" s="63" t="s">
        <v>108</v>
      </c>
      <c r="B102" s="9">
        <v>30304.748257259958</v>
      </c>
      <c r="C102" s="9">
        <v>384.22315830034682</v>
      </c>
      <c r="D102" s="9">
        <v>4479.1269310260277</v>
      </c>
      <c r="E102" s="9">
        <v>2884.4221345559404</v>
      </c>
      <c r="F102" s="9">
        <v>31690.295003166484</v>
      </c>
      <c r="H102" s="9"/>
    </row>
    <row r="103" spans="1:8">
      <c r="A103" s="63" t="s">
        <v>107</v>
      </c>
      <c r="B103" s="9">
        <v>31696.912444018541</v>
      </c>
      <c r="C103" s="9">
        <v>659.07329904367043</v>
      </c>
      <c r="D103" s="9">
        <v>4699.9745174349246</v>
      </c>
      <c r="E103" s="9">
        <v>2934.0139560302796</v>
      </c>
      <c r="F103" s="9">
        <v>36942.546620781337</v>
      </c>
      <c r="H103" s="9"/>
    </row>
    <row r="104" spans="1:8">
      <c r="A104" s="63" t="s">
        <v>106</v>
      </c>
      <c r="B104" s="9">
        <v>32752.27506327485</v>
      </c>
      <c r="C104" s="9">
        <v>763.16970528934837</v>
      </c>
      <c r="D104" s="9">
        <v>4758.5801123932906</v>
      </c>
      <c r="E104" s="9">
        <v>3057.7400347391836</v>
      </c>
      <c r="F104" s="9">
        <v>41042.380107442972</v>
      </c>
      <c r="H104" s="9"/>
    </row>
    <row r="105" spans="1:8">
      <c r="A105" s="63" t="s">
        <v>105</v>
      </c>
      <c r="B105" s="9">
        <v>32775.417876394633</v>
      </c>
      <c r="C105" s="9">
        <v>399.93584054155696</v>
      </c>
      <c r="D105" s="9">
        <v>4998.1764071706157</v>
      </c>
      <c r="E105" s="9">
        <v>3150.0800853822971</v>
      </c>
      <c r="F105" s="9">
        <v>47954.617926727529</v>
      </c>
      <c r="H105" s="9"/>
    </row>
    <row r="106" spans="1:8">
      <c r="A106" s="63" t="s">
        <v>104</v>
      </c>
      <c r="B106" s="9">
        <v>30862.387659125921</v>
      </c>
      <c r="C106" s="9">
        <v>1300.9166463958486</v>
      </c>
      <c r="D106" s="9">
        <v>4806.6077461553014</v>
      </c>
      <c r="E106" s="9">
        <v>3134.5161297998352</v>
      </c>
      <c r="F106" s="9">
        <v>55119.706100993426</v>
      </c>
      <c r="H106" s="9"/>
    </row>
    <row r="107" spans="1:8">
      <c r="A107" s="63" t="s">
        <v>103</v>
      </c>
      <c r="B107" s="9">
        <v>33009.836178389487</v>
      </c>
      <c r="C107" s="9">
        <v>976.9843596389311</v>
      </c>
      <c r="D107" s="9">
        <v>5013.3497780558282</v>
      </c>
      <c r="E107" s="9">
        <v>3149.513449823568</v>
      </c>
      <c r="F107" s="9">
        <v>61390.52286443409</v>
      </c>
      <c r="H107" s="9"/>
    </row>
    <row r="108" spans="1:8">
      <c r="A108" s="63" t="s">
        <v>102</v>
      </c>
      <c r="B108" s="9">
        <v>32537.344653202319</v>
      </c>
      <c r="C108" s="9">
        <v>797.79163332586495</v>
      </c>
      <c r="D108" s="9">
        <v>5058.5823064366414</v>
      </c>
      <c r="E108" s="9">
        <v>3228.7807658204638</v>
      </c>
      <c r="F108" s="9">
        <v>70975.156669795571</v>
      </c>
      <c r="H108" s="9"/>
    </row>
    <row r="109" spans="1:8">
      <c r="A109" s="63" t="s">
        <v>101</v>
      </c>
      <c r="B109" s="9">
        <v>34306.231235596526</v>
      </c>
      <c r="C109" s="9">
        <v>380.4777521716008</v>
      </c>
      <c r="D109" s="9">
        <v>5269.5280978549899</v>
      </c>
      <c r="E109" s="9">
        <v>3328.3051570526368</v>
      </c>
      <c r="F109" s="9">
        <v>83017.132027319458</v>
      </c>
      <c r="H109" s="9"/>
    </row>
    <row r="110" spans="1:8">
      <c r="A110" s="63" t="s">
        <v>100</v>
      </c>
      <c r="B110" s="9">
        <v>35569.286147746585</v>
      </c>
      <c r="C110" s="9">
        <v>368.99793672627237</v>
      </c>
      <c r="D110" s="9">
        <v>5414.466421231491</v>
      </c>
      <c r="E110" s="9">
        <v>3349.6023848000832</v>
      </c>
      <c r="F110" s="9">
        <v>93767.114810947154</v>
      </c>
      <c r="H110" s="9"/>
    </row>
    <row r="111" spans="1:8">
      <c r="A111" s="63" t="s">
        <v>99</v>
      </c>
      <c r="B111" s="9">
        <v>34653.52124420293</v>
      </c>
      <c r="C111" s="9">
        <v>399.59727362158617</v>
      </c>
      <c r="D111" s="9">
        <v>5408.7602473415473</v>
      </c>
      <c r="E111" s="9">
        <v>3370.5302339199125</v>
      </c>
      <c r="F111" s="9">
        <v>106372.543783353</v>
      </c>
      <c r="H111" s="9"/>
    </row>
    <row r="112" spans="1:8">
      <c r="A112" s="63" t="s">
        <v>98</v>
      </c>
      <c r="B112" s="9">
        <v>35531.698275404618</v>
      </c>
      <c r="C112" s="9">
        <v>428.51891748474395</v>
      </c>
      <c r="D112" s="9">
        <v>5420.3796232422392</v>
      </c>
      <c r="E112" s="9">
        <v>3395.4002663683782</v>
      </c>
      <c r="F112" s="9">
        <v>120333.80206184069</v>
      </c>
      <c r="H112" s="9"/>
    </row>
    <row r="113" spans="1:8">
      <c r="A113" s="63" t="s">
        <v>97</v>
      </c>
      <c r="B113" s="9">
        <v>35280.017389144203</v>
      </c>
      <c r="C113" s="9">
        <v>260.36001738914422</v>
      </c>
      <c r="D113" s="9">
        <v>5511.6178114519935</v>
      </c>
      <c r="E113" s="9">
        <v>3368.9410676040238</v>
      </c>
      <c r="F113" s="9">
        <v>134826.74039725628</v>
      </c>
      <c r="H113" s="9"/>
    </row>
    <row r="114" spans="1:8">
      <c r="A114" s="63" t="s">
        <v>96</v>
      </c>
      <c r="B114" s="9">
        <v>35093.117757143882</v>
      </c>
      <c r="C114" s="9">
        <v>328.73871733966746</v>
      </c>
      <c r="D114" s="9">
        <v>5558.8860577269124</v>
      </c>
      <c r="E114" s="9">
        <v>3402.7945183513848</v>
      </c>
      <c r="F114" s="9">
        <v>149311.82100815425</v>
      </c>
      <c r="H114" s="9"/>
    </row>
    <row r="115" spans="1:8">
      <c r="A115" s="63" t="s">
        <v>95</v>
      </c>
      <c r="B115" s="9">
        <v>34104.611527967259</v>
      </c>
      <c r="C115" s="9">
        <v>1600.1638813096863</v>
      </c>
      <c r="D115" s="9">
        <v>5596.760828785812</v>
      </c>
      <c r="E115" s="9">
        <v>3332.3279236971293</v>
      </c>
      <c r="F115" s="9">
        <v>161623.19086970229</v>
      </c>
      <c r="H115" s="9"/>
    </row>
    <row r="116" spans="1:8">
      <c r="A116" s="63" t="s">
        <v>94</v>
      </c>
      <c r="B116" s="9">
        <v>32797.615091310458</v>
      </c>
      <c r="C116" s="9">
        <v>285.36845273931368</v>
      </c>
      <c r="D116" s="9">
        <v>5448.6387718242022</v>
      </c>
      <c r="E116" s="9">
        <v>3210.9796675994266</v>
      </c>
      <c r="F116" s="9">
        <v>179013.97499216278</v>
      </c>
      <c r="H116" s="9"/>
    </row>
    <row r="117" spans="1:8">
      <c r="A117" s="63" t="s">
        <v>93</v>
      </c>
      <c r="B117" s="9">
        <v>33325.138104591213</v>
      </c>
      <c r="C117" s="9">
        <v>224.40559783943038</v>
      </c>
      <c r="D117" s="9">
        <v>5473.5535232015709</v>
      </c>
      <c r="E117" s="9">
        <v>3282.036028806278</v>
      </c>
      <c r="F117" s="9">
        <v>190260.04729206162</v>
      </c>
      <c r="H117" s="9"/>
    </row>
    <row r="118" spans="1:8">
      <c r="A118" s="63" t="s">
        <v>92</v>
      </c>
      <c r="B118" s="9">
        <v>32393.353187798177</v>
      </c>
      <c r="C118" s="9">
        <v>181.9911811478965</v>
      </c>
      <c r="D118" s="9">
        <v>5412.251987856007</v>
      </c>
      <c r="E118" s="9">
        <v>3159.3633860653968</v>
      </c>
      <c r="F118" s="9">
        <v>206546.4693291868</v>
      </c>
      <c r="H118" s="9"/>
    </row>
    <row r="119" spans="1:8">
      <c r="A119" s="63" t="s">
        <v>91</v>
      </c>
      <c r="B119" s="9">
        <v>31849.543260304494</v>
      </c>
      <c r="C119" s="9">
        <v>190.43984404010396</v>
      </c>
      <c r="D119" s="9">
        <v>5606.8845154103228</v>
      </c>
      <c r="E119" s="9">
        <v>3199.0053547122175</v>
      </c>
      <c r="F119" s="9">
        <v>224872.60762736539</v>
      </c>
      <c r="H119" s="9"/>
    </row>
    <row r="120" spans="1:8">
      <c r="A120" s="63" t="s">
        <v>90</v>
      </c>
      <c r="B120" s="9">
        <v>31171.342422176778</v>
      </c>
      <c r="C120" s="9">
        <v>114.77027948193593</v>
      </c>
      <c r="D120" s="9">
        <v>5502.2942513065209</v>
      </c>
      <c r="E120" s="9">
        <v>3168.590330229672</v>
      </c>
      <c r="F120" s="9">
        <v>253082.45698960632</v>
      </c>
      <c r="H120" s="9"/>
    </row>
    <row r="121" spans="1:8">
      <c r="A121" s="63" t="s">
        <v>89</v>
      </c>
      <c r="B121" s="9">
        <v>30408.723295111649</v>
      </c>
      <c r="C121" s="9">
        <v>334.70458660229332</v>
      </c>
      <c r="D121" s="9">
        <v>5687.3445986722991</v>
      </c>
      <c r="E121" s="9">
        <v>3181.6976296729017</v>
      </c>
      <c r="F121" s="9">
        <v>263349.26348708663</v>
      </c>
      <c r="H121" s="9"/>
    </row>
    <row r="122" spans="1:8">
      <c r="A122" s="63" t="s">
        <v>88</v>
      </c>
      <c r="B122" s="9">
        <v>30106.75605815832</v>
      </c>
      <c r="C122" s="9">
        <v>136.5145395799677</v>
      </c>
      <c r="D122" s="9">
        <v>5702.6744749596119</v>
      </c>
      <c r="E122" s="9">
        <v>2967.9330191147005</v>
      </c>
      <c r="F122" s="9">
        <v>278365.21421456482</v>
      </c>
      <c r="H122" s="9"/>
    </row>
    <row r="123" spans="1:8">
      <c r="A123" s="63" t="s">
        <v>87</v>
      </c>
      <c r="B123" s="9">
        <v>27561.338532640093</v>
      </c>
      <c r="C123" s="9">
        <v>153.74870017331023</v>
      </c>
      <c r="D123" s="9">
        <v>5501.0600808781055</v>
      </c>
      <c r="E123" s="9">
        <v>2956.1212775413105</v>
      </c>
      <c r="F123" s="9">
        <v>289146.31016857212</v>
      </c>
      <c r="H123" s="9"/>
    </row>
    <row r="124" spans="1:8">
      <c r="A124" s="63" t="s">
        <v>86</v>
      </c>
      <c r="B124" s="9">
        <v>29261.435176790572</v>
      </c>
      <c r="C124" s="9">
        <v>200.76609247506801</v>
      </c>
      <c r="D124" s="9">
        <v>5935.679057116954</v>
      </c>
      <c r="E124" s="9">
        <v>2864.9987662447843</v>
      </c>
      <c r="F124" s="9">
        <v>316835.40298128733</v>
      </c>
      <c r="H124" s="9"/>
    </row>
    <row r="125" spans="1:8">
      <c r="A125" s="63" t="s">
        <v>289</v>
      </c>
      <c r="B125" s="9">
        <v>27463.404228855721</v>
      </c>
      <c r="C125" s="9">
        <v>7.2537313432835822</v>
      </c>
      <c r="D125" s="9">
        <v>5449.7786069651738</v>
      </c>
      <c r="E125" s="9">
        <v>2643.3642399999994</v>
      </c>
      <c r="F125" s="9">
        <v>302110.12046728737</v>
      </c>
      <c r="H125" s="9"/>
    </row>
    <row r="126" spans="1:8">
      <c r="A126" s="63" t="s">
        <v>1185</v>
      </c>
      <c r="B126" s="9">
        <v>25036.314954051795</v>
      </c>
      <c r="C126" s="9">
        <v>9.7443609022556394</v>
      </c>
      <c r="D126" s="9">
        <v>5889.5814536340849</v>
      </c>
      <c r="E126" s="9">
        <v>2250.3589286817046</v>
      </c>
      <c r="F126" s="9">
        <v>332723.02522780374</v>
      </c>
      <c r="H126" s="9"/>
    </row>
    <row r="127" spans="1:8">
      <c r="A127" s="63" t="s">
        <v>1186</v>
      </c>
      <c r="B127" t="s">
        <v>292</v>
      </c>
      <c r="H127" s="9"/>
    </row>
    <row r="128" spans="1:8">
      <c r="A128" s="63" t="s">
        <v>1187</v>
      </c>
      <c r="B128" t="s">
        <v>294</v>
      </c>
      <c r="H128" s="9"/>
    </row>
    <row r="129" spans="8:8">
      <c r="H129" s="9"/>
    </row>
  </sheetData>
  <mergeCells count="1">
    <mergeCell ref="B2:K4"/>
  </mergeCells>
  <hyperlinks>
    <hyperlink ref="A1" location="Forside!A1" display="Tilbage" xr:uid="{8C31C02C-7223-431A-A529-F5678A807720}"/>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3DD1-5D6C-468A-A90E-E33681414BEE}">
  <sheetPr codeName="Ark83"/>
  <dimension ref="A1:L26"/>
  <sheetViews>
    <sheetView showGridLines="0" zoomScale="80" zoomScaleNormal="80" workbookViewId="0"/>
  </sheetViews>
  <sheetFormatPr defaultColWidth="8.75" defaultRowHeight="14.25"/>
  <cols>
    <col min="1" max="16384" width="8.75" style="39"/>
  </cols>
  <sheetData>
    <row r="1" spans="1:12" ht="17.25">
      <c r="A1" s="74" t="s">
        <v>84</v>
      </c>
    </row>
    <row r="2" spans="1:12" s="34" customFormat="1" ht="21.75" customHeight="1">
      <c r="B2" s="103" t="s">
        <v>1117</v>
      </c>
      <c r="C2" s="103"/>
      <c r="D2" s="103"/>
      <c r="E2" s="103"/>
      <c r="F2" s="103"/>
      <c r="G2" s="103"/>
      <c r="H2" s="103"/>
      <c r="I2" s="103"/>
      <c r="J2" s="103"/>
      <c r="K2" s="103"/>
      <c r="L2" s="59"/>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21" spans="1:5">
      <c r="B21" s="39" t="s">
        <v>1115</v>
      </c>
    </row>
    <row r="22" spans="1:5">
      <c r="B22" s="39" t="s">
        <v>1116</v>
      </c>
    </row>
    <row r="25" spans="1:5">
      <c r="B25" s="39" t="s">
        <v>756</v>
      </c>
      <c r="C25" s="39" t="s">
        <v>757</v>
      </c>
      <c r="D25" s="39" t="s">
        <v>758</v>
      </c>
      <c r="E25" s="39" t="s">
        <v>759</v>
      </c>
    </row>
    <row r="26" spans="1:5">
      <c r="A26" s="39" t="s">
        <v>469</v>
      </c>
      <c r="B26" s="23">
        <v>62.269938650306742</v>
      </c>
      <c r="C26" s="23">
        <v>53.35453100158982</v>
      </c>
      <c r="D26" s="23">
        <v>67.131024096385545</v>
      </c>
      <c r="E26" s="23">
        <v>53.685092127303179</v>
      </c>
    </row>
  </sheetData>
  <mergeCells count="1">
    <mergeCell ref="B2:K4"/>
  </mergeCells>
  <hyperlinks>
    <hyperlink ref="A1" location="Forside!A1" display="Tilbage" xr:uid="{2DBC74AF-044F-4230-AD03-B0986DA8AA48}"/>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54B7-624A-488E-96F8-212CD1A1C1AF}">
  <sheetPr codeName="Ark37">
    <tabColor theme="4"/>
  </sheetPr>
  <dimension ref="A1:P56"/>
  <sheetViews>
    <sheetView showGridLines="0" zoomScale="80" zoomScaleNormal="80" workbookViewId="0"/>
  </sheetViews>
  <sheetFormatPr defaultRowHeight="14.25"/>
  <cols>
    <col min="1" max="1" width="35.25" customWidth="1"/>
    <col min="2" max="8" width="7.875" customWidth="1"/>
  </cols>
  <sheetData>
    <row r="1" spans="1:16" ht="17.25">
      <c r="A1" s="74" t="s">
        <v>84</v>
      </c>
    </row>
    <row r="2" spans="1:16">
      <c r="A2" s="37"/>
      <c r="B2" s="103" t="s">
        <v>814</v>
      </c>
      <c r="C2" s="103"/>
      <c r="D2" s="103"/>
      <c r="E2" s="103"/>
      <c r="F2" s="103"/>
      <c r="G2" s="103"/>
      <c r="H2" s="103"/>
      <c r="I2" s="103"/>
      <c r="J2" s="103"/>
      <c r="K2" s="103"/>
    </row>
    <row r="3" spans="1:16">
      <c r="A3" s="37"/>
      <c r="B3" s="103"/>
      <c r="C3" s="103"/>
      <c r="D3" s="103"/>
      <c r="E3" s="103"/>
      <c r="F3" s="103"/>
      <c r="G3" s="103"/>
      <c r="H3" s="103"/>
      <c r="I3" s="103"/>
      <c r="J3" s="103"/>
      <c r="K3" s="103"/>
      <c r="L3" s="37"/>
      <c r="M3" s="37"/>
      <c r="N3" s="37"/>
      <c r="O3" s="37"/>
      <c r="P3" s="37"/>
    </row>
    <row r="4" spans="1:16">
      <c r="B4" s="103"/>
      <c r="C4" s="103"/>
      <c r="D4" s="103"/>
      <c r="E4" s="103"/>
      <c r="F4" s="103"/>
      <c r="G4" s="103"/>
      <c r="H4" s="103"/>
      <c r="I4" s="103"/>
      <c r="J4" s="103"/>
      <c r="K4" s="103"/>
      <c r="L4" s="37"/>
      <c r="M4" s="37"/>
      <c r="N4" s="37"/>
      <c r="O4" s="37"/>
      <c r="P4" s="37"/>
    </row>
    <row r="5" spans="1:16">
      <c r="B5" s="37" t="s">
        <v>779</v>
      </c>
      <c r="C5" s="37">
        <v>2008</v>
      </c>
      <c r="D5" s="37">
        <v>2009</v>
      </c>
      <c r="E5" s="37">
        <v>2010</v>
      </c>
      <c r="F5" s="37">
        <v>2011</v>
      </c>
      <c r="G5" s="37">
        <v>2012</v>
      </c>
      <c r="H5" s="37">
        <v>2013</v>
      </c>
      <c r="I5" s="37">
        <v>2014</v>
      </c>
      <c r="J5" s="37">
        <v>2015</v>
      </c>
      <c r="K5" s="37">
        <v>2016</v>
      </c>
      <c r="L5" s="37">
        <v>2017</v>
      </c>
      <c r="M5" s="37">
        <v>2018</v>
      </c>
      <c r="N5" s="37">
        <v>2019</v>
      </c>
      <c r="O5" s="37">
        <v>2020</v>
      </c>
      <c r="P5" s="37">
        <v>2021</v>
      </c>
    </row>
    <row r="6" spans="1:16">
      <c r="A6" s="107" t="s">
        <v>468</v>
      </c>
      <c r="B6" s="37" t="s">
        <v>467</v>
      </c>
      <c r="C6" s="37">
        <v>42.9</v>
      </c>
      <c r="D6" s="37">
        <v>45.5</v>
      </c>
      <c r="E6" s="37">
        <v>46.4</v>
      </c>
      <c r="F6" s="37">
        <v>46.8</v>
      </c>
      <c r="G6" s="37">
        <v>47.4</v>
      </c>
      <c r="H6" s="37">
        <v>48.3</v>
      </c>
      <c r="I6" s="37">
        <v>49.1</v>
      </c>
      <c r="J6" s="37">
        <v>49.6</v>
      </c>
      <c r="K6" s="37">
        <v>50</v>
      </c>
      <c r="L6" s="37">
        <v>50.6</v>
      </c>
      <c r="M6" s="37">
        <v>51.3</v>
      </c>
      <c r="N6" s="37">
        <v>51.6</v>
      </c>
      <c r="O6" s="37">
        <v>52.1</v>
      </c>
      <c r="P6" s="37">
        <v>52.9</v>
      </c>
    </row>
    <row r="7" spans="1:16">
      <c r="A7" s="107"/>
      <c r="B7" s="37" t="s">
        <v>780</v>
      </c>
      <c r="C7" s="37">
        <v>70.099999999999994</v>
      </c>
      <c r="D7" s="37">
        <v>69.599999999999994</v>
      </c>
      <c r="E7" s="37">
        <v>69.400000000000006</v>
      </c>
      <c r="F7" s="37">
        <v>70.8</v>
      </c>
      <c r="G7" s="37">
        <v>72.5</v>
      </c>
      <c r="H7" s="37">
        <v>74.099999999999994</v>
      </c>
      <c r="I7" s="37">
        <v>74</v>
      </c>
      <c r="J7" s="37">
        <v>75.8</v>
      </c>
      <c r="K7" s="37">
        <v>76.2</v>
      </c>
      <c r="L7" s="37">
        <v>75.8</v>
      </c>
      <c r="M7" s="37">
        <v>78.8</v>
      </c>
      <c r="N7" s="37">
        <v>82.4</v>
      </c>
      <c r="O7" s="37">
        <v>78.2</v>
      </c>
      <c r="P7" s="37">
        <v>83.2</v>
      </c>
    </row>
    <row r="8" spans="1:16">
      <c r="A8" s="107" t="s">
        <v>1016</v>
      </c>
      <c r="B8" s="37" t="s">
        <v>467</v>
      </c>
      <c r="C8" s="37">
        <v>29.4</v>
      </c>
      <c r="D8" s="37">
        <v>30.3</v>
      </c>
      <c r="E8" s="37">
        <v>30.7</v>
      </c>
      <c r="F8" s="37">
        <v>30.5</v>
      </c>
      <c r="G8" s="37">
        <v>30.6</v>
      </c>
      <c r="H8" s="37">
        <v>31.1</v>
      </c>
      <c r="I8" s="37">
        <v>31.4</v>
      </c>
      <c r="J8" s="37">
        <v>31.7</v>
      </c>
      <c r="K8" s="37">
        <v>32</v>
      </c>
      <c r="L8" s="37">
        <v>32.5</v>
      </c>
      <c r="M8" s="37">
        <v>32.700000000000003</v>
      </c>
      <c r="N8" s="37">
        <v>31.4</v>
      </c>
      <c r="O8" s="37">
        <v>31.4</v>
      </c>
      <c r="P8" s="37">
        <v>31.7</v>
      </c>
    </row>
    <row r="9" spans="1:16">
      <c r="A9" s="107"/>
      <c r="B9" s="37" t="s">
        <v>780</v>
      </c>
      <c r="C9" s="37">
        <v>49.9</v>
      </c>
      <c r="D9" s="37">
        <v>49.5</v>
      </c>
      <c r="E9" s="37">
        <v>50.4</v>
      </c>
      <c r="F9" s="37">
        <v>51.8</v>
      </c>
      <c r="G9" s="37">
        <v>54.1</v>
      </c>
      <c r="H9" s="37">
        <v>56.7</v>
      </c>
      <c r="I9" s="37">
        <v>55.8</v>
      </c>
      <c r="J9" s="37">
        <v>56</v>
      </c>
      <c r="K9" s="37">
        <v>57.8</v>
      </c>
      <c r="L9" s="37">
        <v>56.8</v>
      </c>
      <c r="M9" s="37">
        <v>57.3</v>
      </c>
      <c r="N9" s="37">
        <v>55.6</v>
      </c>
      <c r="O9" s="37">
        <v>53.6</v>
      </c>
      <c r="P9" s="37">
        <v>55.3</v>
      </c>
    </row>
    <row r="10" spans="1:16">
      <c r="A10" s="107" t="s">
        <v>1017</v>
      </c>
      <c r="B10" s="37" t="s">
        <v>467</v>
      </c>
      <c r="C10" s="37">
        <v>29.6</v>
      </c>
      <c r="D10" s="37">
        <v>30.8</v>
      </c>
      <c r="E10" s="37">
        <v>29.7</v>
      </c>
      <c r="F10" s="37">
        <v>28.6</v>
      </c>
      <c r="G10" s="37">
        <v>28</v>
      </c>
      <c r="H10" s="37">
        <v>27.6</v>
      </c>
      <c r="I10" s="37">
        <v>27</v>
      </c>
      <c r="J10" s="37">
        <v>27</v>
      </c>
      <c r="K10" s="37">
        <v>27.3</v>
      </c>
      <c r="L10" s="37">
        <v>27.2</v>
      </c>
      <c r="M10" s="37">
        <v>26.9</v>
      </c>
      <c r="N10" s="37">
        <v>26.9</v>
      </c>
      <c r="O10" s="37">
        <v>26.3</v>
      </c>
      <c r="P10" s="37">
        <v>26.2</v>
      </c>
    </row>
    <row r="11" spans="1:16">
      <c r="A11" s="107"/>
      <c r="B11" s="37" t="s">
        <v>780</v>
      </c>
      <c r="C11" s="37">
        <v>54.4</v>
      </c>
      <c r="D11" s="37">
        <v>54</v>
      </c>
      <c r="E11" s="37">
        <v>52.3</v>
      </c>
      <c r="F11" s="37">
        <v>51.4</v>
      </c>
      <c r="G11" s="37">
        <v>52.5</v>
      </c>
      <c r="H11" s="37">
        <v>54.1</v>
      </c>
      <c r="I11" s="37">
        <v>51.5</v>
      </c>
      <c r="J11" s="37">
        <v>50.5</v>
      </c>
      <c r="K11" s="37">
        <v>52</v>
      </c>
      <c r="L11" s="37">
        <v>49.5</v>
      </c>
      <c r="M11" s="37">
        <v>48.1</v>
      </c>
      <c r="N11" s="37">
        <v>49.3</v>
      </c>
      <c r="O11" s="37">
        <v>45.5</v>
      </c>
      <c r="P11" s="37">
        <v>46.5</v>
      </c>
    </row>
    <row r="12" spans="1:16">
      <c r="A12" s="107" t="s">
        <v>1018</v>
      </c>
      <c r="B12" s="37" t="s">
        <v>467</v>
      </c>
      <c r="C12" s="37">
        <v>14.4</v>
      </c>
      <c r="D12" s="37">
        <v>14.9</v>
      </c>
      <c r="E12" s="37">
        <v>15.3</v>
      </c>
      <c r="F12" s="37">
        <v>15.7</v>
      </c>
      <c r="G12" s="37">
        <v>16</v>
      </c>
      <c r="H12" s="37">
        <v>16.399999999999999</v>
      </c>
      <c r="I12" s="37">
        <v>16.899999999999999</v>
      </c>
      <c r="J12" s="37">
        <v>17.3</v>
      </c>
      <c r="K12" s="37">
        <v>17.600000000000001</v>
      </c>
      <c r="L12" s="37">
        <v>18.3</v>
      </c>
      <c r="M12" s="37">
        <v>18.899999999999999</v>
      </c>
      <c r="N12" s="37">
        <v>19.2</v>
      </c>
      <c r="O12" s="37">
        <v>19.899999999999999</v>
      </c>
      <c r="P12" s="37">
        <v>20.7</v>
      </c>
    </row>
    <row r="13" spans="1:16">
      <c r="A13" s="107"/>
      <c r="B13" s="37" t="s">
        <v>780</v>
      </c>
      <c r="C13" s="37">
        <v>33.299999999999997</v>
      </c>
      <c r="D13" s="37">
        <v>33.9</v>
      </c>
      <c r="E13" s="37">
        <v>34.6</v>
      </c>
      <c r="F13" s="37">
        <v>35.1</v>
      </c>
      <c r="G13" s="37">
        <v>35.700000000000003</v>
      </c>
      <c r="H13" s="37">
        <v>36</v>
      </c>
      <c r="I13" s="37">
        <v>36.6</v>
      </c>
      <c r="J13" s="37">
        <v>37.700000000000003</v>
      </c>
      <c r="K13" s="37">
        <v>38.299999999999997</v>
      </c>
      <c r="L13" s="37">
        <v>39.299999999999997</v>
      </c>
      <c r="M13" s="37">
        <v>41</v>
      </c>
      <c r="N13" s="37">
        <v>42.4</v>
      </c>
      <c r="O13" s="37">
        <v>42.7</v>
      </c>
      <c r="P13" s="37">
        <v>45.3</v>
      </c>
    </row>
    <row r="14" spans="1:16">
      <c r="A14" s="107" t="s">
        <v>471</v>
      </c>
      <c r="B14" s="37" t="s">
        <v>467</v>
      </c>
      <c r="C14" s="37">
        <v>4.3</v>
      </c>
      <c r="D14" s="37">
        <v>4.5999999999999996</v>
      </c>
      <c r="E14" s="37">
        <v>4.7</v>
      </c>
      <c r="F14" s="37">
        <v>4.8</v>
      </c>
      <c r="G14" s="37">
        <v>5</v>
      </c>
      <c r="H14" s="37">
        <v>5.2</v>
      </c>
      <c r="I14" s="37">
        <v>5.6</v>
      </c>
      <c r="J14" s="37">
        <v>6</v>
      </c>
      <c r="K14" s="37">
        <v>6.2</v>
      </c>
      <c r="L14" s="37">
        <v>6.4</v>
      </c>
      <c r="M14" s="37">
        <v>6.6</v>
      </c>
      <c r="N14" s="37">
        <v>6.8</v>
      </c>
      <c r="O14" s="37">
        <v>7</v>
      </c>
      <c r="P14" s="37">
        <v>7.5</v>
      </c>
    </row>
    <row r="15" spans="1:16">
      <c r="A15" s="107"/>
      <c r="B15" s="37" t="s">
        <v>780</v>
      </c>
      <c r="C15" s="37">
        <v>9.6999999999999993</v>
      </c>
      <c r="D15" s="37">
        <v>9.8000000000000007</v>
      </c>
      <c r="E15" s="37">
        <v>9.9</v>
      </c>
      <c r="F15" s="37">
        <v>10.199999999999999</v>
      </c>
      <c r="G15" s="37">
        <v>10.8</v>
      </c>
      <c r="H15" s="37">
        <v>11.4</v>
      </c>
      <c r="I15" s="37">
        <v>11.8</v>
      </c>
      <c r="J15" s="37">
        <v>12.4</v>
      </c>
      <c r="K15" s="37">
        <v>13</v>
      </c>
      <c r="L15" s="37">
        <v>12.9</v>
      </c>
      <c r="M15" s="37">
        <v>13.4</v>
      </c>
      <c r="N15" s="37">
        <v>14.1</v>
      </c>
      <c r="O15" s="37">
        <v>13.8</v>
      </c>
      <c r="P15" s="37">
        <v>14.7</v>
      </c>
    </row>
    <row r="16" spans="1:16">
      <c r="A16" s="107" t="s">
        <v>472</v>
      </c>
      <c r="B16" s="37" t="s">
        <v>467</v>
      </c>
      <c r="C16" s="37">
        <v>4.7</v>
      </c>
      <c r="D16" s="37">
        <v>5</v>
      </c>
      <c r="E16" s="37">
        <v>5.3</v>
      </c>
      <c r="F16" s="37">
        <v>5.5</v>
      </c>
      <c r="G16" s="37">
        <v>5.7</v>
      </c>
      <c r="H16" s="37">
        <v>5.9</v>
      </c>
      <c r="I16" s="37">
        <v>6.2</v>
      </c>
      <c r="J16" s="37">
        <v>6.3</v>
      </c>
      <c r="K16" s="37">
        <v>6.4</v>
      </c>
      <c r="L16" s="37">
        <v>6.4</v>
      </c>
      <c r="M16" s="37">
        <v>6.3</v>
      </c>
      <c r="N16" s="37">
        <v>6.2</v>
      </c>
      <c r="O16" s="37">
        <v>6.2</v>
      </c>
      <c r="P16" s="37">
        <v>6.3</v>
      </c>
    </row>
    <row r="17" spans="1:16">
      <c r="A17" s="107"/>
      <c r="B17" s="37" t="s">
        <v>780</v>
      </c>
      <c r="C17" s="37">
        <v>7.2</v>
      </c>
      <c r="D17" s="37">
        <v>7.4</v>
      </c>
      <c r="E17" s="37">
        <v>7.5</v>
      </c>
      <c r="F17" s="37">
        <v>7.9</v>
      </c>
      <c r="G17" s="37">
        <v>8.1</v>
      </c>
      <c r="H17" s="37">
        <v>8.5</v>
      </c>
      <c r="I17" s="37">
        <v>8.6999999999999993</v>
      </c>
      <c r="J17" s="37">
        <v>8.9</v>
      </c>
      <c r="K17" s="37">
        <v>9</v>
      </c>
      <c r="L17" s="37">
        <v>8.6999999999999993</v>
      </c>
      <c r="M17" s="37">
        <v>8.9</v>
      </c>
      <c r="N17" s="37">
        <v>9.1</v>
      </c>
      <c r="O17" s="37">
        <v>8.5</v>
      </c>
      <c r="P17" s="37">
        <v>8.6999999999999993</v>
      </c>
    </row>
    <row r="18" spans="1:16">
      <c r="A18" s="107" t="s">
        <v>473</v>
      </c>
      <c r="B18" s="37" t="s">
        <v>467</v>
      </c>
      <c r="C18" s="37">
        <v>4.3</v>
      </c>
      <c r="D18" s="37">
        <v>4.5</v>
      </c>
      <c r="E18" s="37">
        <v>4.4000000000000004</v>
      </c>
      <c r="F18" s="37">
        <v>4.5</v>
      </c>
      <c r="G18" s="37">
        <v>4.5999999999999996</v>
      </c>
      <c r="H18" s="37">
        <v>4.8</v>
      </c>
      <c r="I18" s="37">
        <v>4.9000000000000004</v>
      </c>
      <c r="J18" s="37">
        <v>5.0999999999999996</v>
      </c>
      <c r="K18" s="37">
        <v>5.2</v>
      </c>
      <c r="L18" s="37">
        <v>5.3</v>
      </c>
      <c r="M18" s="37">
        <v>5.5</v>
      </c>
      <c r="N18" s="37">
        <v>5.6</v>
      </c>
      <c r="O18" s="37">
        <v>5.7</v>
      </c>
      <c r="P18" s="37">
        <v>6</v>
      </c>
    </row>
    <row r="19" spans="1:16">
      <c r="A19" s="107"/>
      <c r="B19" s="37" t="s">
        <v>780</v>
      </c>
      <c r="C19" s="37">
        <v>7.2</v>
      </c>
      <c r="D19" s="37">
        <v>7</v>
      </c>
      <c r="E19" s="37">
        <v>7</v>
      </c>
      <c r="F19" s="37">
        <v>7.1</v>
      </c>
      <c r="G19" s="37">
        <v>7.6</v>
      </c>
      <c r="H19" s="37">
        <v>8</v>
      </c>
      <c r="I19" s="37">
        <v>8.1</v>
      </c>
      <c r="J19" s="37">
        <v>8.3000000000000007</v>
      </c>
      <c r="K19" s="37">
        <v>8.5</v>
      </c>
      <c r="L19" s="37">
        <v>8.5</v>
      </c>
      <c r="M19" s="37">
        <v>8.6</v>
      </c>
      <c r="N19" s="37">
        <v>9.1999999999999993</v>
      </c>
      <c r="O19" s="37">
        <v>8.9</v>
      </c>
      <c r="P19" s="37">
        <v>9.5</v>
      </c>
    </row>
    <row r="20" spans="1:16">
      <c r="A20" s="107" t="s">
        <v>474</v>
      </c>
      <c r="B20" s="37" t="s">
        <v>467</v>
      </c>
      <c r="C20" s="37">
        <v>4.8</v>
      </c>
      <c r="D20" s="37">
        <v>4.9000000000000004</v>
      </c>
      <c r="E20" s="37">
        <v>4.9000000000000004</v>
      </c>
      <c r="F20" s="37">
        <v>4.9000000000000004</v>
      </c>
      <c r="G20" s="37">
        <v>4.9000000000000004</v>
      </c>
      <c r="H20" s="37">
        <v>4.9000000000000004</v>
      </c>
      <c r="I20" s="37">
        <v>5</v>
      </c>
      <c r="J20" s="37">
        <v>5</v>
      </c>
      <c r="K20" s="37">
        <v>4.9000000000000004</v>
      </c>
      <c r="L20" s="37">
        <v>4.9000000000000004</v>
      </c>
      <c r="M20" s="37">
        <v>4.9000000000000004</v>
      </c>
      <c r="N20" s="37">
        <v>5</v>
      </c>
      <c r="O20" s="37">
        <v>5</v>
      </c>
      <c r="P20" s="37">
        <v>5.0999999999999996</v>
      </c>
    </row>
    <row r="21" spans="1:16">
      <c r="A21" s="107"/>
      <c r="B21" s="37" t="s">
        <v>780</v>
      </c>
      <c r="C21" s="37">
        <v>6.9</v>
      </c>
      <c r="D21" s="37">
        <v>6.6</v>
      </c>
      <c r="E21" s="37">
        <v>6.5</v>
      </c>
      <c r="F21" s="37">
        <v>6.3</v>
      </c>
      <c r="G21" s="37">
        <v>6.3</v>
      </c>
      <c r="H21" s="37">
        <v>6.5</v>
      </c>
      <c r="I21" s="37">
        <v>6.3</v>
      </c>
      <c r="J21" s="37">
        <v>6.4</v>
      </c>
      <c r="K21" s="37">
        <v>6.3</v>
      </c>
      <c r="L21" s="37">
        <v>6.3</v>
      </c>
      <c r="M21" s="37">
        <v>6.4</v>
      </c>
      <c r="N21" s="37">
        <v>6.8</v>
      </c>
      <c r="O21" s="37">
        <v>6.5</v>
      </c>
      <c r="P21" s="37">
        <v>6.7</v>
      </c>
    </row>
    <row r="22" spans="1:16">
      <c r="A22" s="107" t="s">
        <v>1019</v>
      </c>
      <c r="B22" s="37" t="s">
        <v>467</v>
      </c>
      <c r="C22" s="37">
        <v>1.5</v>
      </c>
      <c r="D22" s="37">
        <v>1.6</v>
      </c>
      <c r="E22" s="37">
        <v>1.9</v>
      </c>
      <c r="F22" s="37">
        <v>2</v>
      </c>
      <c r="G22" s="37">
        <v>2.1</v>
      </c>
      <c r="H22" s="37">
        <v>2.2000000000000002</v>
      </c>
      <c r="I22" s="37">
        <v>2.2999999999999998</v>
      </c>
      <c r="J22" s="37">
        <v>2.4</v>
      </c>
      <c r="K22" s="37">
        <v>2.4</v>
      </c>
      <c r="L22" s="37">
        <v>2.5</v>
      </c>
      <c r="M22" s="37">
        <v>2.7</v>
      </c>
      <c r="N22" s="37">
        <v>2.9</v>
      </c>
      <c r="O22" s="37">
        <v>3</v>
      </c>
      <c r="P22" s="37">
        <v>3.3</v>
      </c>
    </row>
    <row r="23" spans="1:16">
      <c r="A23" s="107"/>
      <c r="B23" s="37" t="s">
        <v>780</v>
      </c>
      <c r="C23" s="37">
        <v>3.9</v>
      </c>
      <c r="D23" s="37">
        <v>3.9</v>
      </c>
      <c r="E23" s="37">
        <v>4.5999999999999996</v>
      </c>
      <c r="F23" s="37">
        <v>4.7</v>
      </c>
      <c r="G23" s="37">
        <v>4.8</v>
      </c>
      <c r="H23" s="37">
        <v>5</v>
      </c>
      <c r="I23" s="37">
        <v>4.9000000000000004</v>
      </c>
      <c r="J23" s="37">
        <v>5.0999999999999996</v>
      </c>
      <c r="K23" s="37">
        <v>5.2</v>
      </c>
      <c r="L23" s="37">
        <v>5.5</v>
      </c>
      <c r="M23" s="37">
        <v>5.8</v>
      </c>
      <c r="N23" s="37">
        <v>6.2</v>
      </c>
      <c r="O23" s="37">
        <v>6.2</v>
      </c>
      <c r="P23" s="37">
        <v>6.9</v>
      </c>
    </row>
    <row r="24" spans="1:16">
      <c r="A24" s="107" t="s">
        <v>781</v>
      </c>
      <c r="B24" s="37" t="s">
        <v>467</v>
      </c>
      <c r="C24" s="37">
        <v>3.6</v>
      </c>
      <c r="D24" s="37">
        <v>3.6</v>
      </c>
      <c r="E24" s="37">
        <v>3.6</v>
      </c>
      <c r="F24" s="37">
        <v>3.4</v>
      </c>
      <c r="G24" s="37">
        <v>3.3</v>
      </c>
      <c r="H24" s="37">
        <v>3.3</v>
      </c>
      <c r="I24" s="37">
        <v>3.1</v>
      </c>
      <c r="J24" s="37">
        <v>2.9</v>
      </c>
      <c r="K24" s="37">
        <v>2.9</v>
      </c>
      <c r="L24" s="37">
        <v>2.9</v>
      </c>
      <c r="M24" s="37">
        <v>3</v>
      </c>
      <c r="N24" s="37">
        <v>3</v>
      </c>
      <c r="O24" s="37">
        <v>2.9</v>
      </c>
      <c r="P24" s="37">
        <v>3.1</v>
      </c>
    </row>
    <row r="25" spans="1:16">
      <c r="A25" s="107"/>
      <c r="B25" s="37" t="s">
        <v>780</v>
      </c>
      <c r="C25" s="37">
        <v>6</v>
      </c>
      <c r="D25" s="37">
        <v>5.8</v>
      </c>
      <c r="E25" s="37">
        <v>5.6</v>
      </c>
      <c r="F25" s="37">
        <v>5.5</v>
      </c>
      <c r="G25" s="37">
        <v>5.6</v>
      </c>
      <c r="H25" s="37">
        <v>5.7</v>
      </c>
      <c r="I25" s="37">
        <v>5.0999999999999996</v>
      </c>
      <c r="J25" s="37">
        <v>4.8</v>
      </c>
      <c r="K25" s="37">
        <v>4.8</v>
      </c>
      <c r="L25" s="37">
        <v>4.7</v>
      </c>
      <c r="M25" s="37">
        <v>4.8</v>
      </c>
      <c r="N25" s="37">
        <v>4.9000000000000004</v>
      </c>
      <c r="O25" s="37">
        <v>4.5999999999999996</v>
      </c>
      <c r="P25" s="37">
        <v>5</v>
      </c>
    </row>
    <row r="26" spans="1:16">
      <c r="A26" s="107" t="s">
        <v>477</v>
      </c>
      <c r="B26" s="37" t="s">
        <v>467</v>
      </c>
      <c r="C26" s="37">
        <v>2.8</v>
      </c>
      <c r="D26" s="37">
        <v>2.9</v>
      </c>
      <c r="E26" s="37">
        <v>2.9</v>
      </c>
      <c r="F26" s="37">
        <v>2.8</v>
      </c>
      <c r="G26" s="37">
        <v>2.8</v>
      </c>
      <c r="H26" s="37">
        <v>2.7</v>
      </c>
      <c r="I26" s="37">
        <v>2.7</v>
      </c>
      <c r="J26" s="37">
        <v>2.7</v>
      </c>
      <c r="K26" s="37">
        <v>2.7</v>
      </c>
      <c r="L26" s="37">
        <v>2.7</v>
      </c>
      <c r="M26" s="37">
        <v>2.7</v>
      </c>
      <c r="N26" s="37">
        <v>2.8</v>
      </c>
      <c r="O26" s="37">
        <v>2.8</v>
      </c>
      <c r="P26" s="37">
        <v>2.9</v>
      </c>
    </row>
    <row r="27" spans="1:16">
      <c r="A27" s="107"/>
      <c r="B27" s="37" t="s">
        <v>780</v>
      </c>
      <c r="C27" s="37">
        <v>6</v>
      </c>
      <c r="D27" s="37">
        <v>6</v>
      </c>
      <c r="E27" s="37">
        <v>6.1</v>
      </c>
      <c r="F27" s="37">
        <v>5.9</v>
      </c>
      <c r="G27" s="37">
        <v>5.8</v>
      </c>
      <c r="H27" s="37">
        <v>5.7</v>
      </c>
      <c r="I27" s="37">
        <v>5.8</v>
      </c>
      <c r="J27" s="37">
        <v>5.8</v>
      </c>
      <c r="K27" s="37">
        <v>5.9</v>
      </c>
      <c r="L27" s="37">
        <v>5.9</v>
      </c>
      <c r="M27" s="37">
        <v>5.6</v>
      </c>
      <c r="N27" s="37">
        <v>5.9</v>
      </c>
      <c r="O27" s="37">
        <v>5.9</v>
      </c>
      <c r="P27" s="37">
        <v>6.1</v>
      </c>
    </row>
    <row r="28" spans="1:16">
      <c r="A28" s="107" t="s">
        <v>478</v>
      </c>
      <c r="B28" s="37" t="s">
        <v>467</v>
      </c>
      <c r="C28" s="37">
        <v>1.2</v>
      </c>
      <c r="D28" s="37">
        <v>1.3</v>
      </c>
      <c r="E28" s="37">
        <v>1.4</v>
      </c>
      <c r="F28" s="37">
        <v>1.5</v>
      </c>
      <c r="G28" s="37">
        <v>1.5</v>
      </c>
      <c r="H28" s="37">
        <v>1.6</v>
      </c>
      <c r="I28" s="37">
        <v>1.7</v>
      </c>
      <c r="J28" s="37">
        <v>1.8</v>
      </c>
      <c r="K28" s="37">
        <v>1.8</v>
      </c>
      <c r="L28" s="37">
        <v>1.9</v>
      </c>
      <c r="M28" s="37">
        <v>2</v>
      </c>
      <c r="N28" s="37">
        <v>2.1</v>
      </c>
      <c r="O28" s="37">
        <v>2.1</v>
      </c>
      <c r="P28" s="37">
        <v>2.2000000000000002</v>
      </c>
    </row>
    <row r="29" spans="1:16">
      <c r="A29" s="107"/>
      <c r="B29" s="37" t="s">
        <v>780</v>
      </c>
      <c r="C29" s="37">
        <v>1.7</v>
      </c>
      <c r="D29" s="37">
        <v>1.7</v>
      </c>
      <c r="E29" s="37">
        <v>1.8</v>
      </c>
      <c r="F29" s="37">
        <v>1.9</v>
      </c>
      <c r="G29" s="37">
        <v>2</v>
      </c>
      <c r="H29" s="37">
        <v>2.1</v>
      </c>
      <c r="I29" s="37">
        <v>2.1</v>
      </c>
      <c r="J29" s="37">
        <v>2.4</v>
      </c>
      <c r="K29" s="37">
        <v>2.4</v>
      </c>
      <c r="L29" s="37">
        <v>2.5</v>
      </c>
      <c r="M29" s="37">
        <v>2.6</v>
      </c>
      <c r="N29" s="37">
        <v>2.9</v>
      </c>
      <c r="O29" s="37">
        <v>3</v>
      </c>
      <c r="P29" s="37">
        <v>3.1</v>
      </c>
    </row>
    <row r="30" spans="1:16">
      <c r="A30" s="107" t="s">
        <v>479</v>
      </c>
      <c r="B30" s="37" t="s">
        <v>467</v>
      </c>
      <c r="C30" s="37">
        <v>1.3</v>
      </c>
      <c r="D30" s="37">
        <v>1.4</v>
      </c>
      <c r="E30" s="37">
        <v>1.4</v>
      </c>
      <c r="F30" s="37">
        <v>1.5</v>
      </c>
      <c r="G30" s="37">
        <v>1.5</v>
      </c>
      <c r="H30" s="37">
        <v>1.5</v>
      </c>
      <c r="I30" s="37">
        <v>1.6</v>
      </c>
      <c r="J30" s="37">
        <v>1.6</v>
      </c>
      <c r="K30" s="37">
        <v>1.7</v>
      </c>
      <c r="L30" s="37">
        <v>1.7</v>
      </c>
      <c r="M30" s="37">
        <v>1.8</v>
      </c>
      <c r="N30" s="37">
        <v>1.9</v>
      </c>
      <c r="O30" s="37">
        <v>1.9</v>
      </c>
      <c r="P30" s="37">
        <v>2</v>
      </c>
    </row>
    <row r="31" spans="1:16">
      <c r="A31" s="107"/>
      <c r="B31" s="37" t="s">
        <v>780</v>
      </c>
      <c r="C31" s="37">
        <v>2.5</v>
      </c>
      <c r="D31" s="37">
        <v>2.4</v>
      </c>
      <c r="E31" s="37">
        <v>2.6</v>
      </c>
      <c r="F31" s="37">
        <v>2.6</v>
      </c>
      <c r="G31" s="37">
        <v>2.6</v>
      </c>
      <c r="H31" s="37">
        <v>2.8</v>
      </c>
      <c r="I31" s="37">
        <v>2.9</v>
      </c>
      <c r="J31" s="37">
        <v>3</v>
      </c>
      <c r="K31" s="37">
        <v>3.2</v>
      </c>
      <c r="L31" s="37">
        <v>3.3</v>
      </c>
      <c r="M31" s="37">
        <v>3.3</v>
      </c>
      <c r="N31" s="37">
        <v>3.5</v>
      </c>
      <c r="O31" s="37">
        <v>3.3</v>
      </c>
      <c r="P31" s="37">
        <v>3.5</v>
      </c>
    </row>
    <row r="32" spans="1:16">
      <c r="A32" s="107" t="s">
        <v>480</v>
      </c>
      <c r="B32" s="37" t="s">
        <v>467</v>
      </c>
      <c r="C32" s="37">
        <v>1.2</v>
      </c>
      <c r="D32" s="37">
        <v>1.2</v>
      </c>
      <c r="E32" s="37">
        <v>1.3</v>
      </c>
      <c r="F32" s="37">
        <v>1.3</v>
      </c>
      <c r="G32" s="37">
        <v>1.3</v>
      </c>
      <c r="H32" s="37">
        <v>1.4</v>
      </c>
      <c r="I32" s="37">
        <v>1.5</v>
      </c>
      <c r="J32" s="37">
        <v>1.5</v>
      </c>
      <c r="K32" s="37">
        <v>1.6</v>
      </c>
      <c r="L32" s="37">
        <v>1.6</v>
      </c>
      <c r="M32" s="37">
        <v>1.6</v>
      </c>
      <c r="N32" s="37">
        <v>1.7</v>
      </c>
      <c r="O32" s="37">
        <v>1.8</v>
      </c>
      <c r="P32" s="37">
        <v>1.8</v>
      </c>
    </row>
    <row r="33" spans="1:16">
      <c r="A33" s="107"/>
      <c r="B33" s="37" t="s">
        <v>780</v>
      </c>
      <c r="C33" s="37">
        <v>2</v>
      </c>
      <c r="D33" s="37">
        <v>2.1</v>
      </c>
      <c r="E33" s="37">
        <v>2.1</v>
      </c>
      <c r="F33" s="37">
        <v>2.2999999999999998</v>
      </c>
      <c r="G33" s="37">
        <v>2.2000000000000002</v>
      </c>
      <c r="H33" s="37">
        <v>2.2999999999999998</v>
      </c>
      <c r="I33" s="37">
        <v>2.2999999999999998</v>
      </c>
      <c r="J33" s="37">
        <v>2.4</v>
      </c>
      <c r="K33" s="37">
        <v>2.5</v>
      </c>
      <c r="L33" s="37">
        <v>2.6</v>
      </c>
      <c r="M33" s="37">
        <v>2.8</v>
      </c>
      <c r="N33" s="37">
        <v>3</v>
      </c>
      <c r="O33" s="37">
        <v>2.8</v>
      </c>
      <c r="P33" s="37">
        <v>3.1</v>
      </c>
    </row>
    <row r="34" spans="1:16">
      <c r="A34" s="107" t="s">
        <v>782</v>
      </c>
      <c r="B34" s="37" t="s">
        <v>467</v>
      </c>
      <c r="C34" s="37">
        <v>0</v>
      </c>
      <c r="D34" s="37">
        <v>0</v>
      </c>
      <c r="E34" s="37">
        <v>0.1</v>
      </c>
      <c r="F34" s="37">
        <v>0.1</v>
      </c>
      <c r="G34" s="37">
        <v>0.1</v>
      </c>
      <c r="H34" s="37">
        <v>0.1</v>
      </c>
      <c r="I34" s="37">
        <v>0.1</v>
      </c>
      <c r="J34" s="37">
        <v>0.2</v>
      </c>
      <c r="K34" s="37">
        <v>0.4</v>
      </c>
      <c r="L34" s="37">
        <v>0.4</v>
      </c>
      <c r="M34" s="37">
        <v>0.5</v>
      </c>
      <c r="N34" s="37">
        <v>0.5</v>
      </c>
      <c r="O34" s="37">
        <v>0.6</v>
      </c>
      <c r="P34" s="37">
        <v>1.6</v>
      </c>
    </row>
    <row r="35" spans="1:16">
      <c r="A35" s="107"/>
      <c r="B35" s="37" t="s">
        <v>780</v>
      </c>
      <c r="C35" s="37">
        <v>0</v>
      </c>
      <c r="D35" s="37">
        <v>0.1</v>
      </c>
      <c r="E35" s="37">
        <v>0.1</v>
      </c>
      <c r="F35" s="37">
        <v>0.1</v>
      </c>
      <c r="G35" s="37">
        <v>0.2</v>
      </c>
      <c r="H35" s="37">
        <v>0.2</v>
      </c>
      <c r="I35" s="37">
        <v>0.2</v>
      </c>
      <c r="J35" s="37">
        <v>0.5</v>
      </c>
      <c r="K35" s="37">
        <v>1.2</v>
      </c>
      <c r="L35" s="37">
        <v>0.7</v>
      </c>
      <c r="M35" s="37">
        <v>0.8</v>
      </c>
      <c r="N35" s="37">
        <v>0.8</v>
      </c>
      <c r="O35" s="37">
        <v>0.8</v>
      </c>
      <c r="P35" s="37">
        <v>2.6</v>
      </c>
    </row>
    <row r="36" spans="1:16">
      <c r="A36" s="107" t="s">
        <v>1020</v>
      </c>
      <c r="B36" s="37" t="s">
        <v>467</v>
      </c>
      <c r="C36" s="37">
        <v>0.4</v>
      </c>
      <c r="D36" s="37">
        <v>0.5</v>
      </c>
      <c r="E36" s="37">
        <v>0.5</v>
      </c>
      <c r="F36" s="37">
        <v>0.5</v>
      </c>
      <c r="G36" s="37">
        <v>0.6</v>
      </c>
      <c r="H36" s="37">
        <v>0.6</v>
      </c>
      <c r="I36" s="37">
        <v>0.7</v>
      </c>
      <c r="J36" s="37">
        <v>0.8</v>
      </c>
      <c r="K36" s="37">
        <v>0.8</v>
      </c>
      <c r="L36" s="37">
        <v>0.8</v>
      </c>
      <c r="M36" s="37">
        <v>0.8</v>
      </c>
      <c r="N36" s="37">
        <v>0.8</v>
      </c>
      <c r="O36" s="37">
        <v>0.9</v>
      </c>
      <c r="P36" s="37">
        <v>0.9</v>
      </c>
    </row>
    <row r="37" spans="1:16">
      <c r="A37" s="107"/>
      <c r="B37" s="37" t="s">
        <v>780</v>
      </c>
      <c r="C37" s="37">
        <v>1</v>
      </c>
      <c r="D37" s="37">
        <v>1.1000000000000001</v>
      </c>
      <c r="E37" s="37">
        <v>1.2</v>
      </c>
      <c r="F37" s="37">
        <v>1.2</v>
      </c>
      <c r="G37" s="37">
        <v>1.3</v>
      </c>
      <c r="H37" s="37">
        <v>1.4</v>
      </c>
      <c r="I37" s="37">
        <v>1.5</v>
      </c>
      <c r="J37" s="37">
        <v>1.6</v>
      </c>
      <c r="K37" s="37">
        <v>1.6</v>
      </c>
      <c r="L37" s="37">
        <v>1.6</v>
      </c>
      <c r="M37" s="37">
        <v>1.6</v>
      </c>
      <c r="N37" s="37">
        <v>1.6</v>
      </c>
      <c r="O37" s="37">
        <v>1.6</v>
      </c>
      <c r="P37" s="37">
        <v>1.6</v>
      </c>
    </row>
    <row r="38" spans="1:16">
      <c r="A38" s="107" t="s">
        <v>482</v>
      </c>
      <c r="B38" s="37" t="s">
        <v>467</v>
      </c>
      <c r="C38" s="37">
        <v>0.1</v>
      </c>
      <c r="D38" s="37">
        <v>0.2</v>
      </c>
      <c r="E38" s="37">
        <v>0.2</v>
      </c>
      <c r="F38" s="37">
        <v>0.2</v>
      </c>
      <c r="G38" s="37">
        <v>0.3</v>
      </c>
      <c r="H38" s="37">
        <v>0.4</v>
      </c>
      <c r="I38" s="37">
        <v>0.5</v>
      </c>
      <c r="J38" s="37">
        <v>0.5</v>
      </c>
      <c r="K38" s="37">
        <v>0.4</v>
      </c>
      <c r="L38" s="37">
        <v>0.4</v>
      </c>
      <c r="M38" s="37">
        <v>0.4</v>
      </c>
      <c r="N38" s="37">
        <v>0.4</v>
      </c>
      <c r="O38" s="37">
        <v>0.6</v>
      </c>
      <c r="P38" s="37">
        <v>0.7</v>
      </c>
    </row>
    <row r="39" spans="1:16">
      <c r="A39" s="107"/>
      <c r="B39" s="37" t="s">
        <v>780</v>
      </c>
      <c r="C39" s="37">
        <v>0.9</v>
      </c>
      <c r="D39" s="37">
        <v>1.2</v>
      </c>
      <c r="E39" s="37">
        <v>1.3</v>
      </c>
      <c r="F39" s="37">
        <v>1.6</v>
      </c>
      <c r="G39" s="37">
        <v>1.9</v>
      </c>
      <c r="H39" s="37">
        <v>2.2000000000000002</v>
      </c>
      <c r="I39" s="37">
        <v>2.5</v>
      </c>
      <c r="J39" s="37">
        <v>2.8</v>
      </c>
      <c r="K39" s="37">
        <v>3.1</v>
      </c>
      <c r="L39" s="37">
        <v>3.8</v>
      </c>
      <c r="M39" s="37">
        <v>4</v>
      </c>
      <c r="N39" s="37">
        <v>4.0999999999999996</v>
      </c>
      <c r="O39" s="37">
        <v>5.5</v>
      </c>
      <c r="P39" s="37">
        <v>6.5</v>
      </c>
    </row>
    <row r="40" spans="1:16">
      <c r="A40" s="107" t="s">
        <v>877</v>
      </c>
      <c r="B40" s="37" t="s">
        <v>467</v>
      </c>
      <c r="C40" s="37">
        <v>0.8</v>
      </c>
      <c r="D40" s="37">
        <v>0.7</v>
      </c>
      <c r="E40" s="37">
        <v>0.7</v>
      </c>
      <c r="F40" s="37">
        <v>0.6</v>
      </c>
      <c r="G40" s="37">
        <v>0.6</v>
      </c>
      <c r="H40" s="37">
        <v>0.6</v>
      </c>
      <c r="I40" s="37">
        <v>0.6</v>
      </c>
      <c r="J40" s="37">
        <v>0.6</v>
      </c>
      <c r="K40" s="37">
        <v>0.5</v>
      </c>
      <c r="L40" s="37">
        <v>0.5</v>
      </c>
      <c r="M40" s="37">
        <v>0.5</v>
      </c>
      <c r="N40" s="37">
        <v>0.5</v>
      </c>
      <c r="O40" s="37">
        <v>0.5</v>
      </c>
      <c r="P40" s="37">
        <v>0.6</v>
      </c>
    </row>
    <row r="41" spans="1:16">
      <c r="A41" s="107"/>
      <c r="B41" s="37" t="s">
        <v>780</v>
      </c>
      <c r="C41" s="37">
        <v>1.4</v>
      </c>
      <c r="D41" s="37">
        <v>1.2</v>
      </c>
      <c r="E41" s="37">
        <v>1.2</v>
      </c>
      <c r="F41" s="37">
        <v>1</v>
      </c>
      <c r="G41" s="37">
        <v>1</v>
      </c>
      <c r="H41" s="37">
        <v>1</v>
      </c>
      <c r="I41" s="37">
        <v>0.9</v>
      </c>
      <c r="J41" s="37">
        <v>1</v>
      </c>
      <c r="K41" s="37">
        <v>0.9</v>
      </c>
      <c r="L41" s="37">
        <v>0.9</v>
      </c>
      <c r="M41" s="37">
        <v>1</v>
      </c>
      <c r="N41" s="37">
        <v>0.9</v>
      </c>
      <c r="O41" s="37">
        <v>0.9</v>
      </c>
      <c r="P41" s="37">
        <v>1.1000000000000001</v>
      </c>
    </row>
    <row r="42" spans="1:16">
      <c r="A42" s="107" t="s">
        <v>484</v>
      </c>
      <c r="B42" s="37" t="s">
        <v>467</v>
      </c>
      <c r="C42" s="37">
        <v>48.2</v>
      </c>
      <c r="D42" s="37">
        <v>48.3</v>
      </c>
      <c r="E42" s="37">
        <v>47.6</v>
      </c>
      <c r="F42" s="37">
        <v>45.6</v>
      </c>
      <c r="G42" s="37">
        <v>43</v>
      </c>
      <c r="H42" s="37">
        <v>41.6</v>
      </c>
      <c r="I42" s="37">
        <v>40.799999999999997</v>
      </c>
      <c r="J42" s="37">
        <v>39.200000000000003</v>
      </c>
      <c r="K42" s="37">
        <v>35.6</v>
      </c>
      <c r="L42" s="37">
        <v>34.1</v>
      </c>
      <c r="M42" s="37">
        <v>34.4</v>
      </c>
      <c r="N42" s="37">
        <v>35.700000000000003</v>
      </c>
      <c r="O42" s="37">
        <v>37.299999999999997</v>
      </c>
      <c r="P42" s="37">
        <v>44.7</v>
      </c>
    </row>
    <row r="43" spans="1:16">
      <c r="A43" s="107"/>
      <c r="B43" s="37" t="s">
        <v>780</v>
      </c>
      <c r="C43" s="37">
        <v>138.5</v>
      </c>
      <c r="D43" s="37">
        <v>134.80000000000001</v>
      </c>
      <c r="E43" s="37">
        <v>129.80000000000001</v>
      </c>
      <c r="F43" s="37">
        <v>125.6</v>
      </c>
      <c r="G43" s="37">
        <v>123.6</v>
      </c>
      <c r="H43" s="37">
        <v>122.7</v>
      </c>
      <c r="I43" s="37">
        <v>116.6</v>
      </c>
      <c r="J43" s="37">
        <v>111.1</v>
      </c>
      <c r="K43" s="37">
        <v>106.8</v>
      </c>
      <c r="L43" s="37">
        <v>107</v>
      </c>
      <c r="M43" s="37">
        <v>110.1</v>
      </c>
      <c r="N43" s="37">
        <v>115.1</v>
      </c>
      <c r="O43" s="37">
        <v>122.6</v>
      </c>
      <c r="P43" s="37">
        <v>160</v>
      </c>
    </row>
    <row r="44" spans="1:16">
      <c r="A44" s="107" t="s">
        <v>485</v>
      </c>
      <c r="B44" s="37" t="s">
        <v>467</v>
      </c>
      <c r="C44" s="37">
        <v>36.1</v>
      </c>
      <c r="D44" s="37">
        <v>37.700000000000003</v>
      </c>
      <c r="E44" s="37">
        <v>38.6</v>
      </c>
      <c r="F44" s="37">
        <v>38.299999999999997</v>
      </c>
      <c r="G44" s="37">
        <v>37.5</v>
      </c>
      <c r="H44" s="37">
        <v>37.700000000000003</v>
      </c>
      <c r="I44" s="37">
        <v>38.1</v>
      </c>
      <c r="J44" s="37">
        <v>37.799999999999997</v>
      </c>
      <c r="K44" s="37">
        <v>37.200000000000003</v>
      </c>
      <c r="L44" s="37">
        <v>37.299999999999997</v>
      </c>
      <c r="M44" s="37">
        <v>37.5</v>
      </c>
      <c r="N44" s="37">
        <v>37.5</v>
      </c>
      <c r="O44" s="37">
        <v>37.799999999999997</v>
      </c>
      <c r="P44" s="37">
        <v>41.1</v>
      </c>
    </row>
    <row r="45" spans="1:16">
      <c r="A45" s="107"/>
      <c r="B45" s="37" t="s">
        <v>780</v>
      </c>
      <c r="C45" s="37">
        <v>68.400000000000006</v>
      </c>
      <c r="D45" s="37">
        <v>69.7</v>
      </c>
      <c r="E45" s="37">
        <v>71.5</v>
      </c>
      <c r="F45" s="37">
        <v>72.3</v>
      </c>
      <c r="G45" s="37">
        <v>73</v>
      </c>
      <c r="H45" s="37">
        <v>74.099999999999994</v>
      </c>
      <c r="I45" s="37">
        <v>72.599999999999994</v>
      </c>
      <c r="J45" s="37">
        <v>71.400000000000006</v>
      </c>
      <c r="K45" s="37">
        <v>71.8</v>
      </c>
      <c r="L45" s="37">
        <v>70.400000000000006</v>
      </c>
      <c r="M45" s="37">
        <v>70</v>
      </c>
      <c r="N45" s="37">
        <v>71.7</v>
      </c>
      <c r="O45" s="37">
        <v>70.099999999999994</v>
      </c>
      <c r="P45" s="37">
        <v>79.2</v>
      </c>
    </row>
    <row r="46" spans="1:16">
      <c r="A46" s="107" t="s">
        <v>486</v>
      </c>
      <c r="B46" s="37" t="s">
        <v>467</v>
      </c>
      <c r="C46" s="37">
        <v>21.1</v>
      </c>
      <c r="D46" s="37">
        <v>21.9</v>
      </c>
      <c r="E46" s="37">
        <v>21.8</v>
      </c>
      <c r="F46" s="37">
        <v>21.6</v>
      </c>
      <c r="G46" s="37">
        <v>21.5</v>
      </c>
      <c r="H46" s="37">
        <v>22</v>
      </c>
      <c r="I46" s="37">
        <v>22.9</v>
      </c>
      <c r="J46" s="37">
        <v>23.5</v>
      </c>
      <c r="K46" s="37">
        <v>24.2</v>
      </c>
      <c r="L46" s="37">
        <v>24.8</v>
      </c>
      <c r="M46" s="37">
        <v>25.5</v>
      </c>
      <c r="N46" s="37">
        <v>25.8</v>
      </c>
      <c r="O46" s="37">
        <v>25.9</v>
      </c>
      <c r="P46" s="37">
        <v>26.8</v>
      </c>
    </row>
    <row r="47" spans="1:16">
      <c r="A47" s="107"/>
      <c r="B47" s="37" t="s">
        <v>780</v>
      </c>
      <c r="C47" s="37">
        <v>39</v>
      </c>
      <c r="D47" s="37">
        <v>38.1</v>
      </c>
      <c r="E47" s="37">
        <v>37.4</v>
      </c>
      <c r="F47" s="37">
        <v>38.200000000000003</v>
      </c>
      <c r="G47" s="37">
        <v>40.200000000000003</v>
      </c>
      <c r="H47" s="37">
        <v>40.9</v>
      </c>
      <c r="I47" s="37">
        <v>41.8</v>
      </c>
      <c r="J47" s="37">
        <v>43</v>
      </c>
      <c r="K47" s="37">
        <v>44.5</v>
      </c>
      <c r="L47" s="37">
        <v>45.8</v>
      </c>
      <c r="M47" s="37">
        <v>46.9</v>
      </c>
      <c r="N47" s="37">
        <v>49.4</v>
      </c>
      <c r="O47" s="37">
        <v>47.1</v>
      </c>
      <c r="P47" s="37">
        <v>49.3</v>
      </c>
    </row>
    <row r="48" spans="1:16">
      <c r="A48" s="107" t="s">
        <v>1021</v>
      </c>
      <c r="B48" s="37" t="s">
        <v>467</v>
      </c>
      <c r="C48" s="37">
        <v>6.2</v>
      </c>
      <c r="D48" s="37">
        <v>6.6</v>
      </c>
      <c r="E48" s="37">
        <v>7</v>
      </c>
      <c r="F48" s="37">
        <v>7.5</v>
      </c>
      <c r="G48" s="37">
        <v>7.8</v>
      </c>
      <c r="H48" s="37">
        <v>8.5</v>
      </c>
      <c r="I48" s="37">
        <v>9</v>
      </c>
      <c r="J48" s="37">
        <v>9.5</v>
      </c>
      <c r="K48" s="37">
        <v>10</v>
      </c>
      <c r="L48" s="37">
        <v>10.7</v>
      </c>
      <c r="M48" s="37">
        <v>11.4</v>
      </c>
      <c r="N48" s="37">
        <v>11.8</v>
      </c>
      <c r="O48" s="37">
        <v>12.6</v>
      </c>
      <c r="P48" s="37">
        <v>14</v>
      </c>
    </row>
    <row r="49" spans="1:16">
      <c r="A49" s="107"/>
      <c r="B49" s="37" t="s">
        <v>780</v>
      </c>
      <c r="C49" s="37">
        <v>13.2</v>
      </c>
      <c r="D49" s="37">
        <v>13.3</v>
      </c>
      <c r="E49" s="37">
        <v>13.7</v>
      </c>
      <c r="F49" s="37">
        <v>14.8</v>
      </c>
      <c r="G49" s="37">
        <v>16</v>
      </c>
      <c r="H49" s="37">
        <v>17</v>
      </c>
      <c r="I49" s="37">
        <v>17.2</v>
      </c>
      <c r="J49" s="37">
        <v>18.7</v>
      </c>
      <c r="K49" s="37">
        <v>19.8</v>
      </c>
      <c r="L49" s="37">
        <v>21.3</v>
      </c>
      <c r="M49" s="37">
        <v>22.7</v>
      </c>
      <c r="N49" s="37">
        <v>24.6</v>
      </c>
      <c r="O49" s="37">
        <v>25</v>
      </c>
      <c r="P49" s="37">
        <v>28.6</v>
      </c>
    </row>
    <row r="50" spans="1:16">
      <c r="A50" s="107" t="s">
        <v>1022</v>
      </c>
      <c r="B50" s="37" t="s">
        <v>467</v>
      </c>
      <c r="C50" s="37">
        <v>9.1</v>
      </c>
      <c r="D50" s="37">
        <v>9.4</v>
      </c>
      <c r="E50" s="37">
        <v>9.5</v>
      </c>
      <c r="F50" s="37">
        <v>9.4</v>
      </c>
      <c r="G50" s="37">
        <v>9.4</v>
      </c>
      <c r="H50" s="37">
        <v>9.5</v>
      </c>
      <c r="I50" s="37">
        <v>9.8000000000000007</v>
      </c>
      <c r="J50" s="37">
        <v>9.8000000000000007</v>
      </c>
      <c r="K50" s="37">
        <v>9.6999999999999993</v>
      </c>
      <c r="L50" s="37">
        <v>9.9</v>
      </c>
      <c r="M50" s="37">
        <v>10.1</v>
      </c>
      <c r="N50" s="37">
        <v>10.199999999999999</v>
      </c>
      <c r="O50" s="37">
        <v>10.6</v>
      </c>
      <c r="P50" s="37">
        <v>12.1</v>
      </c>
    </row>
    <row r="51" spans="1:16">
      <c r="A51" s="107"/>
      <c r="B51" s="37" t="s">
        <v>780</v>
      </c>
      <c r="C51" s="37">
        <v>16.5</v>
      </c>
      <c r="D51" s="37">
        <v>16.7</v>
      </c>
      <c r="E51" s="37">
        <v>16.7</v>
      </c>
      <c r="F51" s="37">
        <v>16.8</v>
      </c>
      <c r="G51" s="37">
        <v>17.5</v>
      </c>
      <c r="H51" s="37">
        <v>17.899999999999999</v>
      </c>
      <c r="I51" s="37">
        <v>17.600000000000001</v>
      </c>
      <c r="J51" s="37">
        <v>17.7</v>
      </c>
      <c r="K51" s="37">
        <v>18</v>
      </c>
      <c r="L51" s="37">
        <v>18.600000000000001</v>
      </c>
      <c r="M51" s="37">
        <v>19.100000000000001</v>
      </c>
      <c r="N51" s="37">
        <v>19.5</v>
      </c>
      <c r="O51" s="37">
        <v>20</v>
      </c>
      <c r="P51" s="37">
        <v>24.3</v>
      </c>
    </row>
    <row r="52" spans="1:16">
      <c r="A52" s="107" t="s">
        <v>1023</v>
      </c>
      <c r="B52" s="37" t="s">
        <v>467</v>
      </c>
      <c r="C52" s="37">
        <v>4.2</v>
      </c>
      <c r="D52" s="37">
        <v>4.4000000000000004</v>
      </c>
      <c r="E52" s="37">
        <v>4.4000000000000004</v>
      </c>
      <c r="F52" s="37">
        <v>4.4000000000000004</v>
      </c>
      <c r="G52" s="37">
        <v>4.3</v>
      </c>
      <c r="H52" s="37">
        <v>4.2</v>
      </c>
      <c r="I52" s="37">
        <v>4.2</v>
      </c>
      <c r="J52" s="37">
        <v>4.3</v>
      </c>
      <c r="K52" s="37">
        <v>4.3</v>
      </c>
      <c r="L52" s="37">
        <v>4.3</v>
      </c>
      <c r="M52" s="37">
        <v>4.4000000000000004</v>
      </c>
      <c r="N52" s="37">
        <v>4.4000000000000004</v>
      </c>
      <c r="O52" s="37">
        <v>4.5</v>
      </c>
      <c r="P52" s="37">
        <v>5.2</v>
      </c>
    </row>
    <row r="53" spans="1:16">
      <c r="A53" s="107"/>
      <c r="B53" s="37" t="s">
        <v>780</v>
      </c>
      <c r="C53" s="37">
        <v>8.3000000000000007</v>
      </c>
      <c r="D53" s="37">
        <v>8.4</v>
      </c>
      <c r="E53" s="37">
        <v>8.5</v>
      </c>
      <c r="F53" s="37">
        <v>8.6999999999999993</v>
      </c>
      <c r="G53" s="37">
        <v>8.8000000000000007</v>
      </c>
      <c r="H53" s="37">
        <v>8.8000000000000007</v>
      </c>
      <c r="I53" s="37">
        <v>8.5</v>
      </c>
      <c r="J53" s="37">
        <v>8.6</v>
      </c>
      <c r="K53" s="37">
        <v>8.9</v>
      </c>
      <c r="L53" s="37">
        <v>9</v>
      </c>
      <c r="M53" s="37">
        <v>9.3000000000000007</v>
      </c>
      <c r="N53" s="37">
        <v>9.5</v>
      </c>
      <c r="O53" s="37">
        <v>9.5</v>
      </c>
      <c r="P53" s="37">
        <v>11.7</v>
      </c>
    </row>
    <row r="55" spans="1:16">
      <c r="A55" s="69" t="s">
        <v>1118</v>
      </c>
    </row>
    <row r="56" spans="1:16">
      <c r="A56" t="s">
        <v>490</v>
      </c>
    </row>
  </sheetData>
  <mergeCells count="25">
    <mergeCell ref="B2:K4"/>
    <mergeCell ref="A6:A7"/>
    <mergeCell ref="A8:A9"/>
    <mergeCell ref="A10:A11"/>
    <mergeCell ref="A12:A13"/>
    <mergeCell ref="A36:A37"/>
    <mergeCell ref="A14:A15"/>
    <mergeCell ref="A16:A17"/>
    <mergeCell ref="A18:A19"/>
    <mergeCell ref="A20:A21"/>
    <mergeCell ref="A22:A23"/>
    <mergeCell ref="A24:A25"/>
    <mergeCell ref="A26:A27"/>
    <mergeCell ref="A28:A29"/>
    <mergeCell ref="A30:A31"/>
    <mergeCell ref="A32:A33"/>
    <mergeCell ref="A34:A35"/>
    <mergeCell ref="A50:A51"/>
    <mergeCell ref="A52:A53"/>
    <mergeCell ref="A38:A39"/>
    <mergeCell ref="A40:A41"/>
    <mergeCell ref="A42:A43"/>
    <mergeCell ref="A44:A45"/>
    <mergeCell ref="A46:A47"/>
    <mergeCell ref="A48:A49"/>
  </mergeCells>
  <hyperlinks>
    <hyperlink ref="A1" location="Forside!A1" display="Tilbage" xr:uid="{3DC2CC59-9AFC-4E63-8CF9-7AA1FA74B375}"/>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0EA6F-750E-4E3A-B0FD-749581E2117F}">
  <sheetPr>
    <tabColor theme="4"/>
  </sheetPr>
  <dimension ref="A1:K41"/>
  <sheetViews>
    <sheetView showGridLines="0" zoomScale="80" zoomScaleNormal="80" workbookViewId="0">
      <selection activeCell="F32" sqref="F32"/>
    </sheetView>
  </sheetViews>
  <sheetFormatPr defaultColWidth="8.75" defaultRowHeight="14.25"/>
  <cols>
    <col min="1" max="1" width="43.125" style="63" customWidth="1"/>
    <col min="2" max="7" width="15" style="63" customWidth="1"/>
    <col min="8" max="8" width="7.875" style="63" customWidth="1"/>
    <col min="9" max="16384" width="8.75" style="63"/>
  </cols>
  <sheetData>
    <row r="1" spans="1:11" ht="17.25">
      <c r="A1" s="74" t="s">
        <v>84</v>
      </c>
    </row>
    <row r="2" spans="1:11" ht="21.75" customHeight="1">
      <c r="A2" s="103" t="s">
        <v>1240</v>
      </c>
      <c r="B2" s="103"/>
      <c r="C2" s="103"/>
      <c r="D2" s="103"/>
      <c r="E2" s="103"/>
      <c r="F2" s="103"/>
      <c r="G2" s="103"/>
      <c r="H2" s="59"/>
      <c r="I2" s="59"/>
      <c r="J2" s="59"/>
      <c r="K2" s="59"/>
    </row>
    <row r="3" spans="1:11" ht="21.75" customHeight="1">
      <c r="A3" s="103"/>
      <c r="B3" s="103"/>
      <c r="C3" s="103"/>
      <c r="D3" s="103"/>
      <c r="E3" s="103"/>
      <c r="F3" s="103"/>
      <c r="G3" s="103"/>
      <c r="H3" s="59"/>
      <c r="I3" s="59"/>
      <c r="J3" s="59"/>
      <c r="K3" s="59"/>
    </row>
    <row r="4" spans="1:11" ht="21.75" customHeight="1">
      <c r="A4" s="103"/>
      <c r="B4" s="103"/>
      <c r="C4" s="103"/>
      <c r="D4" s="103"/>
      <c r="E4" s="103"/>
      <c r="F4" s="103"/>
      <c r="G4" s="103"/>
      <c r="H4" s="59"/>
      <c r="I4" s="59"/>
      <c r="J4" s="59"/>
      <c r="K4" s="59"/>
    </row>
    <row r="5" spans="1:11">
      <c r="A5" s="103"/>
      <c r="B5" s="103"/>
      <c r="C5" s="103"/>
      <c r="D5" s="103"/>
      <c r="E5" s="103"/>
      <c r="F5" s="103"/>
      <c r="G5" s="103"/>
    </row>
    <row r="6" spans="1:11" ht="27" customHeight="1">
      <c r="A6" s="85"/>
      <c r="B6" t="s">
        <v>1237</v>
      </c>
      <c r="C6"/>
      <c r="D6"/>
      <c r="E6"/>
      <c r="F6"/>
      <c r="G6"/>
    </row>
    <row r="7" spans="1:11" ht="27" customHeight="1">
      <c r="A7" s="86" t="s">
        <v>1221</v>
      </c>
      <c r="B7" t="s">
        <v>1238</v>
      </c>
      <c r="C7"/>
      <c r="D7"/>
      <c r="E7"/>
      <c r="F7"/>
      <c r="G7"/>
    </row>
    <row r="8" spans="1:11" ht="27" customHeight="1" thickBot="1">
      <c r="A8" s="86"/>
      <c r="B8" t="s">
        <v>1239</v>
      </c>
      <c r="C8"/>
      <c r="D8"/>
      <c r="E8"/>
      <c r="F8"/>
      <c r="G8"/>
    </row>
    <row r="9" spans="1:11" ht="27" customHeight="1" thickBot="1">
      <c r="A9" s="87"/>
      <c r="B9" s="109" t="s">
        <v>1222</v>
      </c>
      <c r="C9" s="109"/>
      <c r="D9" s="109"/>
      <c r="E9" s="109"/>
      <c r="F9" s="109" t="s">
        <v>1223</v>
      </c>
      <c r="G9" s="109"/>
    </row>
    <row r="10" spans="1:11" ht="27" customHeight="1">
      <c r="A10" s="110"/>
      <c r="B10" s="112" t="s">
        <v>1224</v>
      </c>
      <c r="C10" s="112" t="s">
        <v>1225</v>
      </c>
      <c r="D10" s="112" t="s">
        <v>1226</v>
      </c>
      <c r="E10" s="88" t="s">
        <v>1227</v>
      </c>
      <c r="F10" s="112" t="s">
        <v>1229</v>
      </c>
      <c r="G10" s="112" t="s">
        <v>1230</v>
      </c>
    </row>
    <row r="11" spans="1:11" ht="27" customHeight="1" thickBot="1">
      <c r="A11" s="111"/>
      <c r="B11" s="113"/>
      <c r="C11" s="113"/>
      <c r="D11" s="113"/>
      <c r="E11" s="89" t="s">
        <v>1228</v>
      </c>
      <c r="F11" s="113"/>
      <c r="G11" s="113"/>
    </row>
    <row r="12" spans="1:11" ht="27" customHeight="1" thickBot="1">
      <c r="A12" s="108" t="s">
        <v>1231</v>
      </c>
      <c r="B12" s="108"/>
      <c r="C12" s="108"/>
      <c r="D12" s="108"/>
      <c r="E12" s="108"/>
      <c r="F12" s="108"/>
      <c r="G12" s="108"/>
    </row>
    <row r="13" spans="1:11" ht="27" customHeight="1" thickBot="1">
      <c r="A13" s="91" t="s">
        <v>1232</v>
      </c>
      <c r="B13" s="99"/>
      <c r="C13" s="99"/>
      <c r="D13" s="99"/>
      <c r="E13" s="99"/>
      <c r="F13" s="99"/>
      <c r="G13" s="99"/>
    </row>
    <row r="14" spans="1:11" ht="27" customHeight="1" thickBot="1">
      <c r="A14" s="109" t="s">
        <v>1233</v>
      </c>
      <c r="B14" s="109"/>
      <c r="C14" s="109"/>
      <c r="D14" s="109"/>
      <c r="E14" s="109"/>
      <c r="F14" s="109"/>
      <c r="G14" s="109"/>
    </row>
    <row r="15" spans="1:11" ht="27" customHeight="1" thickBot="1">
      <c r="A15" s="91" t="s">
        <v>1234</v>
      </c>
      <c r="B15" s="91"/>
      <c r="C15" s="91"/>
      <c r="D15" s="91"/>
      <c r="E15" s="91"/>
      <c r="F15" s="91"/>
      <c r="G15" s="91"/>
    </row>
    <row r="16" spans="1:11" ht="27" customHeight="1" thickBot="1">
      <c r="A16" s="91" t="s">
        <v>1235</v>
      </c>
      <c r="B16" s="91"/>
      <c r="C16" s="91"/>
      <c r="D16" s="91"/>
      <c r="E16" s="91"/>
      <c r="F16" s="91"/>
      <c r="G16" s="91"/>
    </row>
    <row r="17" spans="1:7" ht="27" customHeight="1" thickBot="1">
      <c r="A17" s="91" t="s">
        <v>1236</v>
      </c>
      <c r="B17" s="91"/>
      <c r="C17" s="91"/>
      <c r="D17" s="91"/>
      <c r="E17" s="91"/>
      <c r="F17" s="91"/>
      <c r="G17" s="91"/>
    </row>
    <row r="19" spans="1:7">
      <c r="A19" s="95" t="s">
        <v>1256</v>
      </c>
    </row>
    <row r="20" spans="1:7">
      <c r="A20" s="95" t="s">
        <v>1103</v>
      </c>
    </row>
    <row r="22" spans="1:7">
      <c r="A22" s="34"/>
    </row>
    <row r="23" spans="1:7">
      <c r="A23" s="34"/>
    </row>
    <row r="24" spans="1:7">
      <c r="A24" s="34"/>
    </row>
    <row r="25" spans="1:7">
      <c r="A25" s="34"/>
    </row>
    <row r="26" spans="1:7">
      <c r="A26" s="34"/>
    </row>
    <row r="27" spans="1:7">
      <c r="A27" s="34"/>
    </row>
    <row r="28" spans="1:7">
      <c r="A28" s="34"/>
    </row>
    <row r="29" spans="1:7">
      <c r="A29" s="34"/>
    </row>
    <row r="30" spans="1:7">
      <c r="A30" s="34"/>
    </row>
    <row r="31" spans="1:7">
      <c r="A31" s="34"/>
    </row>
    <row r="32" spans="1:7">
      <c r="A32" s="34"/>
    </row>
    <row r="33" spans="1:1">
      <c r="A33" s="34"/>
    </row>
    <row r="34" spans="1:1">
      <c r="A34" s="34"/>
    </row>
    <row r="35" spans="1:1">
      <c r="A35" s="34"/>
    </row>
    <row r="36" spans="1:1">
      <c r="A36" s="34"/>
    </row>
    <row r="37" spans="1:1">
      <c r="A37" s="34"/>
    </row>
    <row r="38" spans="1:1">
      <c r="A38" s="34"/>
    </row>
    <row r="39" spans="1:1">
      <c r="A39" s="34"/>
    </row>
    <row r="41" spans="1:1">
      <c r="A41" s="69"/>
    </row>
  </sheetData>
  <mergeCells count="11">
    <mergeCell ref="A12:G12"/>
    <mergeCell ref="A14:G14"/>
    <mergeCell ref="A10:A11"/>
    <mergeCell ref="A2:G5"/>
    <mergeCell ref="B9:E9"/>
    <mergeCell ref="F9:G9"/>
    <mergeCell ref="B10:B11"/>
    <mergeCell ref="C10:C11"/>
    <mergeCell ref="D10:D11"/>
    <mergeCell ref="F10:F11"/>
    <mergeCell ref="G10:G11"/>
  </mergeCells>
  <hyperlinks>
    <hyperlink ref="A1" location="Forside!A1" display="Tilbage" xr:uid="{2004F9A7-6B27-4583-B9FA-177DA21D8596}"/>
  </hyperlink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2D67D-FFB8-4FCC-982F-B7830436598F}">
  <sheetPr>
    <tabColor theme="4"/>
  </sheetPr>
  <dimension ref="A1:K55"/>
  <sheetViews>
    <sheetView showGridLines="0" zoomScale="80" zoomScaleNormal="80" workbookViewId="0">
      <selection activeCell="F32" sqref="F32"/>
    </sheetView>
  </sheetViews>
  <sheetFormatPr defaultColWidth="8.75" defaultRowHeight="14.25"/>
  <cols>
    <col min="1" max="1" width="43.25" style="63" customWidth="1"/>
    <col min="2" max="7" width="12.625" style="63" customWidth="1"/>
    <col min="8" max="8" width="7.875" style="63" customWidth="1"/>
    <col min="9" max="16384" width="8.75" style="63"/>
  </cols>
  <sheetData>
    <row r="1" spans="1:11" ht="17.25">
      <c r="A1" s="74" t="s">
        <v>84</v>
      </c>
    </row>
    <row r="2" spans="1:11" ht="21.75" customHeight="1">
      <c r="A2" s="103" t="s">
        <v>1255</v>
      </c>
      <c r="B2" s="103"/>
      <c r="C2" s="103"/>
      <c r="D2" s="103"/>
      <c r="E2" s="103"/>
      <c r="F2" s="103"/>
      <c r="G2" s="103"/>
      <c r="H2" s="59"/>
      <c r="I2" s="59"/>
      <c r="J2" s="59"/>
      <c r="K2" s="59"/>
    </row>
    <row r="3" spans="1:11" ht="21.75" customHeight="1">
      <c r="A3" s="103"/>
      <c r="B3" s="103"/>
      <c r="C3" s="103"/>
      <c r="D3" s="103"/>
      <c r="E3" s="103"/>
      <c r="F3" s="103"/>
      <c r="G3" s="103"/>
      <c r="H3" s="59"/>
      <c r="I3" s="59"/>
      <c r="J3" s="59"/>
      <c r="K3" s="59"/>
    </row>
    <row r="4" spans="1:11" ht="21.75" customHeight="1">
      <c r="A4" s="103"/>
      <c r="B4" s="103"/>
      <c r="C4" s="103"/>
      <c r="D4" s="103"/>
      <c r="E4" s="103"/>
      <c r="F4" s="103"/>
      <c r="G4" s="103"/>
      <c r="H4" s="59"/>
      <c r="I4" s="59"/>
      <c r="J4" s="59"/>
      <c r="K4" s="59"/>
    </row>
    <row r="5" spans="1:11">
      <c r="A5" s="103"/>
      <c r="B5" s="103"/>
      <c r="C5" s="103"/>
      <c r="D5" s="103"/>
      <c r="E5" s="103"/>
      <c r="F5" s="103"/>
      <c r="G5" s="103"/>
    </row>
    <row r="6" spans="1:11">
      <c r="A6" s="85"/>
      <c r="B6" s="63" t="s">
        <v>1237</v>
      </c>
    </row>
    <row r="7" spans="1:11">
      <c r="A7" s="86" t="s">
        <v>1221</v>
      </c>
      <c r="B7" s="63" t="s">
        <v>1238</v>
      </c>
    </row>
    <row r="8" spans="1:11" ht="15" thickBot="1">
      <c r="A8" s="86"/>
      <c r="B8" s="63" t="s">
        <v>1239</v>
      </c>
    </row>
    <row r="9" spans="1:11" ht="15" thickBot="1">
      <c r="A9" s="87"/>
      <c r="B9" s="109" t="s">
        <v>1222</v>
      </c>
      <c r="C9" s="109"/>
      <c r="D9" s="109"/>
      <c r="E9" s="109"/>
      <c r="F9" s="109" t="s">
        <v>1223</v>
      </c>
      <c r="G9" s="109"/>
    </row>
    <row r="10" spans="1:11" ht="45.75" thickBot="1">
      <c r="A10" s="90"/>
      <c r="B10" s="89" t="s">
        <v>1224</v>
      </c>
      <c r="C10" s="89" t="s">
        <v>1225</v>
      </c>
      <c r="D10" s="89" t="s">
        <v>1226</v>
      </c>
      <c r="E10" s="89" t="s">
        <v>1241</v>
      </c>
      <c r="F10" s="89" t="s">
        <v>1229</v>
      </c>
      <c r="G10" s="89" t="s">
        <v>1230</v>
      </c>
    </row>
    <row r="11" spans="1:11" ht="21" customHeight="1" thickBot="1">
      <c r="A11" s="114" t="s">
        <v>1242</v>
      </c>
      <c r="B11" s="114"/>
      <c r="C11" s="114"/>
      <c r="D11" s="114"/>
      <c r="E11" s="114"/>
      <c r="F11" s="114"/>
      <c r="G11" s="114"/>
    </row>
    <row r="12" spans="1:11" ht="21" customHeight="1" thickBot="1">
      <c r="A12" s="93" t="s">
        <v>1243</v>
      </c>
      <c r="B12" s="92"/>
      <c r="C12" s="92"/>
      <c r="D12" s="92"/>
      <c r="E12" s="92"/>
      <c r="F12" s="92"/>
      <c r="G12" s="92"/>
    </row>
    <row r="13" spans="1:11" ht="21" customHeight="1" thickBot="1">
      <c r="A13" s="93" t="s">
        <v>1244</v>
      </c>
      <c r="B13" s="92"/>
      <c r="C13" s="92"/>
      <c r="D13" s="92"/>
      <c r="E13" s="92"/>
      <c r="F13" s="92"/>
      <c r="G13" s="92"/>
    </row>
    <row r="14" spans="1:11" ht="21" customHeight="1" thickBot="1">
      <c r="A14" s="93" t="s">
        <v>1245</v>
      </c>
      <c r="B14" s="92"/>
      <c r="C14" s="92"/>
      <c r="D14" s="92"/>
      <c r="E14" s="92"/>
      <c r="F14" s="92"/>
      <c r="G14" s="92"/>
    </row>
    <row r="15" spans="1:11" ht="21" customHeight="1" thickBot="1">
      <c r="A15" s="109" t="s">
        <v>1246</v>
      </c>
      <c r="B15" s="109"/>
      <c r="C15" s="109"/>
      <c r="D15" s="109"/>
      <c r="E15" s="109"/>
      <c r="F15" s="109"/>
      <c r="G15" s="109"/>
    </row>
    <row r="16" spans="1:11" ht="21" customHeight="1" thickBot="1">
      <c r="A16" s="92" t="s">
        <v>1247</v>
      </c>
      <c r="B16" s="92"/>
      <c r="C16" s="92"/>
      <c r="D16" s="92"/>
      <c r="E16" s="92"/>
      <c r="F16" s="92"/>
      <c r="G16" s="92"/>
    </row>
    <row r="17" spans="1:7" ht="21" customHeight="1" thickBot="1">
      <c r="A17" s="92" t="s">
        <v>1248</v>
      </c>
      <c r="B17" s="92"/>
      <c r="C17" s="92"/>
      <c r="D17" s="92"/>
      <c r="E17" s="92"/>
      <c r="F17" s="92"/>
      <c r="G17" s="92"/>
    </row>
    <row r="18" spans="1:7" ht="21" customHeight="1" thickBot="1">
      <c r="A18" s="92" t="s">
        <v>1249</v>
      </c>
      <c r="B18" s="92"/>
      <c r="C18" s="92"/>
      <c r="D18" s="94" t="s">
        <v>1250</v>
      </c>
      <c r="E18" s="94" t="s">
        <v>1250</v>
      </c>
      <c r="F18" s="92"/>
      <c r="G18" s="92"/>
    </row>
    <row r="19" spans="1:7" ht="21" customHeight="1" thickBot="1">
      <c r="A19" s="92" t="s">
        <v>1251</v>
      </c>
      <c r="B19" s="92"/>
      <c r="C19" s="92"/>
      <c r="D19" s="92"/>
      <c r="E19" s="94" t="s">
        <v>1250</v>
      </c>
      <c r="F19" s="92"/>
      <c r="G19" s="92"/>
    </row>
    <row r="20" spans="1:7" ht="21" customHeight="1" thickBot="1">
      <c r="A20" s="92" t="s">
        <v>1252</v>
      </c>
      <c r="B20" s="92"/>
      <c r="C20" s="92"/>
      <c r="D20" s="92"/>
      <c r="E20" s="92"/>
      <c r="F20" s="92"/>
      <c r="G20" s="92"/>
    </row>
    <row r="21" spans="1:7" ht="21" customHeight="1" thickBot="1">
      <c r="A21" s="92" t="s">
        <v>1253</v>
      </c>
      <c r="B21" s="94" t="s">
        <v>1250</v>
      </c>
      <c r="C21" s="92"/>
      <c r="D21" s="92"/>
      <c r="E21" s="94" t="s">
        <v>1250</v>
      </c>
      <c r="F21" s="92"/>
      <c r="G21" s="92"/>
    </row>
    <row r="22" spans="1:7" ht="21" customHeight="1" thickBot="1">
      <c r="A22" s="92" t="s">
        <v>1254</v>
      </c>
      <c r="B22" s="92"/>
      <c r="C22" s="92"/>
      <c r="D22" s="92"/>
      <c r="E22" s="94" t="s">
        <v>1250</v>
      </c>
      <c r="F22" s="92"/>
      <c r="G22" s="92"/>
    </row>
    <row r="23" spans="1:7">
      <c r="A23" s="34"/>
    </row>
    <row r="24" spans="1:7">
      <c r="A24" s="34" t="s">
        <v>1256</v>
      </c>
    </row>
    <row r="25" spans="1:7">
      <c r="A25" s="34" t="s">
        <v>1103</v>
      </c>
    </row>
    <row r="26" spans="1:7">
      <c r="A26" s="34"/>
    </row>
    <row r="27" spans="1:7">
      <c r="A27" s="34"/>
    </row>
    <row r="28" spans="1:7">
      <c r="A28" s="34"/>
    </row>
    <row r="29" spans="1:7">
      <c r="A29" s="34"/>
    </row>
    <row r="30" spans="1:7">
      <c r="A30" s="34"/>
    </row>
    <row r="31" spans="1:7">
      <c r="A31" s="34"/>
    </row>
    <row r="32" spans="1:7">
      <c r="A32" s="34"/>
    </row>
    <row r="33" spans="1:1">
      <c r="A33" s="34"/>
    </row>
    <row r="34" spans="1:1">
      <c r="A34" s="34"/>
    </row>
    <row r="35" spans="1:1">
      <c r="A35" s="34"/>
    </row>
    <row r="36" spans="1:1">
      <c r="A36" s="34"/>
    </row>
    <row r="37" spans="1:1">
      <c r="A37" s="34"/>
    </row>
    <row r="38" spans="1:1">
      <c r="A38" s="34"/>
    </row>
    <row r="39" spans="1:1">
      <c r="A39" s="34"/>
    </row>
    <row r="40" spans="1:1">
      <c r="A40" s="34"/>
    </row>
    <row r="41" spans="1:1">
      <c r="A41" s="34"/>
    </row>
    <row r="42" spans="1:1">
      <c r="A42" s="34"/>
    </row>
    <row r="43" spans="1:1">
      <c r="A43" s="34"/>
    </row>
    <row r="44" spans="1:1">
      <c r="A44" s="34"/>
    </row>
    <row r="45" spans="1:1">
      <c r="A45" s="34"/>
    </row>
    <row r="46" spans="1:1">
      <c r="A46" s="34"/>
    </row>
    <row r="47" spans="1:1">
      <c r="A47" s="34"/>
    </row>
    <row r="48" spans="1:1">
      <c r="A48" s="34"/>
    </row>
    <row r="49" spans="1:1">
      <c r="A49" s="34"/>
    </row>
    <row r="50" spans="1:1">
      <c r="A50" s="34"/>
    </row>
    <row r="51" spans="1:1">
      <c r="A51" s="34"/>
    </row>
    <row r="52" spans="1:1">
      <c r="A52" s="34"/>
    </row>
    <row r="53" spans="1:1">
      <c r="A53" s="34"/>
    </row>
    <row r="55" spans="1:1">
      <c r="A55" s="69"/>
    </row>
  </sheetData>
  <mergeCells count="5">
    <mergeCell ref="A11:G11"/>
    <mergeCell ref="A15:G15"/>
    <mergeCell ref="A2:G5"/>
    <mergeCell ref="B9:E9"/>
    <mergeCell ref="F9:G9"/>
  </mergeCells>
  <hyperlinks>
    <hyperlink ref="A1" location="Forside!A1" display="Tilbage" xr:uid="{AFB7C606-14BB-48D0-B967-38648724D2CF}"/>
  </hyperlink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D3D2-E282-4510-8035-1160F442E22E}">
  <sheetPr codeName="Ark20">
    <tabColor theme="4"/>
  </sheetPr>
  <dimension ref="A1:W32"/>
  <sheetViews>
    <sheetView showGridLines="0" zoomScale="80" zoomScaleNormal="80" workbookViewId="0"/>
  </sheetViews>
  <sheetFormatPr defaultRowHeight="14.25"/>
  <sheetData>
    <row r="1" spans="1:23" s="34" customFormat="1" ht="17.25">
      <c r="A1" s="74" t="s">
        <v>84</v>
      </c>
    </row>
    <row r="2" spans="1:23" s="34" customFormat="1" ht="21.75" customHeight="1">
      <c r="B2" s="104" t="s">
        <v>932</v>
      </c>
      <c r="C2" s="104"/>
      <c r="D2" s="104"/>
      <c r="E2" s="104"/>
      <c r="F2" s="104"/>
      <c r="G2" s="104"/>
      <c r="H2" s="104"/>
      <c r="I2" s="104"/>
      <c r="J2" s="104"/>
      <c r="K2" s="104"/>
      <c r="L2" s="35"/>
      <c r="N2" s="35"/>
      <c r="O2" s="35"/>
      <c r="P2" s="35"/>
      <c r="Q2" s="35"/>
      <c r="R2" s="35"/>
      <c r="S2" s="35"/>
      <c r="T2" s="35"/>
      <c r="U2" s="35"/>
      <c r="V2" s="35"/>
      <c r="W2" s="35"/>
    </row>
    <row r="3" spans="1:23" s="34" customFormat="1" ht="21.75" customHeight="1">
      <c r="B3" s="104"/>
      <c r="C3" s="104"/>
      <c r="D3" s="104"/>
      <c r="E3" s="104"/>
      <c r="F3" s="104"/>
      <c r="G3" s="104"/>
      <c r="H3" s="104"/>
      <c r="I3" s="104"/>
      <c r="J3" s="104"/>
      <c r="K3" s="104"/>
      <c r="L3" s="35"/>
      <c r="N3" s="35"/>
      <c r="O3" s="35"/>
      <c r="P3" s="35"/>
      <c r="Q3" s="35"/>
      <c r="R3" s="35"/>
      <c r="S3" s="35"/>
      <c r="T3" s="35"/>
      <c r="U3" s="35"/>
      <c r="V3" s="35"/>
      <c r="W3" s="35"/>
    </row>
    <row r="4" spans="1:23" s="34" customFormat="1" ht="21.75" customHeight="1">
      <c r="B4" s="104"/>
      <c r="C4" s="104"/>
      <c r="D4" s="104"/>
      <c r="E4" s="104"/>
      <c r="F4" s="104"/>
      <c r="G4" s="104"/>
      <c r="H4" s="104"/>
      <c r="I4" s="104"/>
      <c r="J4" s="104"/>
      <c r="K4" s="104"/>
      <c r="L4" s="35"/>
      <c r="N4" s="35"/>
      <c r="O4" s="35"/>
      <c r="P4" s="35"/>
      <c r="Q4" s="35"/>
      <c r="R4" s="35"/>
      <c r="S4" s="35"/>
      <c r="T4" s="35"/>
      <c r="U4" s="35"/>
      <c r="V4" s="35"/>
      <c r="W4" s="35"/>
    </row>
    <row r="5" spans="1:23" s="34" customFormat="1"/>
    <row r="6" spans="1:23" s="34" customFormat="1"/>
    <row r="7" spans="1:23" s="34" customFormat="1"/>
    <row r="8" spans="1:23" s="34" customFormat="1"/>
    <row r="9" spans="1:23" s="34" customFormat="1"/>
    <row r="10" spans="1:23" s="34" customFormat="1"/>
    <row r="11" spans="1:23" s="34" customFormat="1"/>
    <row r="12" spans="1:23" s="34" customFormat="1"/>
    <row r="13" spans="1:23" s="34" customFormat="1"/>
    <row r="14" spans="1:23" s="34" customFormat="1"/>
    <row r="15" spans="1:23" s="34" customFormat="1"/>
    <row r="16" spans="1:23" s="34" customFormat="1"/>
    <row r="19" spans="1:14">
      <c r="N19" s="33"/>
    </row>
    <row r="20" spans="1:14">
      <c r="N20" s="33"/>
    </row>
    <row r="21" spans="1:14">
      <c r="B21" t="s">
        <v>1119</v>
      </c>
    </row>
    <row r="22" spans="1:14">
      <c r="B22" t="s">
        <v>766</v>
      </c>
    </row>
    <row r="25" spans="1:14">
      <c r="B25" t="s">
        <v>760</v>
      </c>
    </row>
    <row r="26" spans="1:14">
      <c r="A26" t="s">
        <v>761</v>
      </c>
      <c r="B26" s="23">
        <v>65.391100445097834</v>
      </c>
    </row>
    <row r="27" spans="1:14">
      <c r="A27" t="s">
        <v>456</v>
      </c>
      <c r="B27" s="23">
        <v>10.387949936280538</v>
      </c>
    </row>
    <row r="28" spans="1:14">
      <c r="A28" t="s">
        <v>767</v>
      </c>
      <c r="B28" s="23">
        <v>4.8124194833633522</v>
      </c>
    </row>
    <row r="29" spans="1:14">
      <c r="A29" t="s">
        <v>1024</v>
      </c>
      <c r="B29" s="23">
        <v>3.8194221974791285</v>
      </c>
    </row>
    <row r="30" spans="1:14">
      <c r="A30" t="s">
        <v>762</v>
      </c>
      <c r="B30" s="23">
        <v>6.6621663498879355</v>
      </c>
    </row>
    <row r="31" spans="1:14">
      <c r="A31" t="s">
        <v>763</v>
      </c>
      <c r="B31" s="23">
        <v>3.9024905943373907</v>
      </c>
    </row>
    <row r="32" spans="1:14">
      <c r="A32" t="s">
        <v>1026</v>
      </c>
      <c r="B32" s="23">
        <v>5.0244509935538266</v>
      </c>
    </row>
  </sheetData>
  <mergeCells count="1">
    <mergeCell ref="B2:K4"/>
  </mergeCells>
  <hyperlinks>
    <hyperlink ref="A1" location="Forside!A1" display="Tilbage" xr:uid="{785FA4F4-A40E-42F7-9F68-F3C48E62DFD7}"/>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BAF8-B3C4-479B-AC7E-AC7CBDC44BE8}">
  <sheetPr codeName="Ark79">
    <tabColor theme="4"/>
  </sheetPr>
  <dimension ref="A1:L30"/>
  <sheetViews>
    <sheetView showGridLines="0" zoomScale="80" zoomScaleNormal="80" workbookViewId="0"/>
  </sheetViews>
  <sheetFormatPr defaultColWidth="8.75" defaultRowHeight="14.25"/>
  <cols>
    <col min="1" max="16384" width="8.75" style="39"/>
  </cols>
  <sheetData>
    <row r="1" spans="1:12" s="34" customFormat="1" ht="17.25">
      <c r="A1" s="74" t="s">
        <v>84</v>
      </c>
    </row>
    <row r="2" spans="1:12" s="34" customFormat="1" ht="21.75" customHeight="1">
      <c r="B2" s="104" t="s">
        <v>1120</v>
      </c>
      <c r="C2" s="104"/>
      <c r="D2" s="104"/>
      <c r="E2" s="104"/>
      <c r="F2" s="104"/>
      <c r="G2" s="104"/>
      <c r="H2" s="104"/>
      <c r="I2" s="104"/>
      <c r="J2" s="104"/>
      <c r="K2" s="104"/>
      <c r="L2" s="35"/>
    </row>
    <row r="3" spans="1:12" s="34" customFormat="1" ht="21.75" customHeight="1">
      <c r="B3" s="104"/>
      <c r="C3" s="104"/>
      <c r="D3" s="104"/>
      <c r="E3" s="104"/>
      <c r="F3" s="104"/>
      <c r="G3" s="104"/>
      <c r="H3" s="104"/>
      <c r="I3" s="104"/>
      <c r="J3" s="104"/>
      <c r="K3" s="104"/>
      <c r="L3" s="35"/>
    </row>
    <row r="4" spans="1:12" s="34" customFormat="1" ht="21.75" customHeight="1">
      <c r="B4" s="104"/>
      <c r="C4" s="104"/>
      <c r="D4" s="104"/>
      <c r="E4" s="104"/>
      <c r="F4" s="104"/>
      <c r="G4" s="104"/>
      <c r="H4" s="104"/>
      <c r="I4" s="104"/>
      <c r="J4" s="104"/>
      <c r="K4" s="104"/>
      <c r="L4" s="35"/>
    </row>
    <row r="5" spans="1:12" s="34" customFormat="1"/>
    <row r="6" spans="1:12" s="34" customFormat="1"/>
    <row r="7" spans="1:12" s="34" customFormat="1"/>
    <row r="8" spans="1:12" s="34" customFormat="1"/>
    <row r="9" spans="1:12" s="34" customFormat="1"/>
    <row r="10" spans="1:12" s="34" customFormat="1"/>
    <row r="11" spans="1:12" s="34" customFormat="1"/>
    <row r="12" spans="1:12" s="34" customFormat="1"/>
    <row r="13" spans="1:12" s="34" customFormat="1"/>
    <row r="14" spans="1:12" s="34" customFormat="1"/>
    <row r="15" spans="1:12" s="34" customFormat="1"/>
    <row r="16" spans="1:12" s="34" customFormat="1"/>
    <row r="17" spans="1:2" s="34" customFormat="1"/>
    <row r="18" spans="1:2" s="34" customFormat="1"/>
    <row r="19" spans="1:2" s="34" customFormat="1"/>
    <row r="20" spans="1:2" s="34" customFormat="1"/>
    <row r="21" spans="1:2">
      <c r="B21" s="39" t="s">
        <v>1119</v>
      </c>
    </row>
    <row r="22" spans="1:2">
      <c r="B22" s="39" t="s">
        <v>766</v>
      </c>
    </row>
    <row r="25" spans="1:2">
      <c r="B25" s="39" t="s">
        <v>802</v>
      </c>
    </row>
    <row r="26" spans="1:2">
      <c r="A26" s="39" t="s">
        <v>761</v>
      </c>
      <c r="B26" s="39">
        <v>11.200696917467283</v>
      </c>
    </row>
    <row r="27" spans="1:2">
      <c r="A27" s="39" t="s">
        <v>456</v>
      </c>
      <c r="B27" s="39">
        <v>21.009901663583449</v>
      </c>
    </row>
    <row r="28" spans="1:2">
      <c r="A28" s="39" t="s">
        <v>767</v>
      </c>
      <c r="B28" s="39">
        <v>14.736976244302966</v>
      </c>
    </row>
    <row r="29" spans="1:2">
      <c r="A29" s="39" t="s">
        <v>764</v>
      </c>
      <c r="B29" s="39">
        <v>-1.4896245874072349</v>
      </c>
    </row>
    <row r="30" spans="1:2">
      <c r="A30" s="39" t="s">
        <v>765</v>
      </c>
      <c r="B30" s="39">
        <v>-5.0627852944127909</v>
      </c>
    </row>
  </sheetData>
  <mergeCells count="1">
    <mergeCell ref="B2:K4"/>
  </mergeCells>
  <hyperlinks>
    <hyperlink ref="A1" location="Forside!A1" display="Tilbage" xr:uid="{EEC80A52-142F-498B-80DB-0A6500004557}"/>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B20D-D8AB-467D-9FDE-D01CF1491782}">
  <sheetPr codeName="Ark21">
    <tabColor theme="4"/>
  </sheetPr>
  <dimension ref="A1:M32"/>
  <sheetViews>
    <sheetView showGridLines="0" zoomScale="80" zoomScaleNormal="80" workbookViewId="0"/>
  </sheetViews>
  <sheetFormatPr defaultRowHeight="14.25"/>
  <cols>
    <col min="1" max="12" width="8.75" customWidth="1"/>
  </cols>
  <sheetData>
    <row r="1" spans="1:11" ht="17.25">
      <c r="A1" s="74" t="s">
        <v>84</v>
      </c>
    </row>
    <row r="2" spans="1:11" ht="21.75" customHeight="1">
      <c r="A2" s="7"/>
      <c r="B2" s="104" t="s">
        <v>933</v>
      </c>
      <c r="C2" s="104"/>
      <c r="D2" s="104"/>
      <c r="E2" s="104"/>
      <c r="F2" s="104"/>
      <c r="G2" s="104"/>
      <c r="H2" s="104"/>
      <c r="I2" s="104"/>
      <c r="J2" s="104"/>
      <c r="K2" s="104"/>
    </row>
    <row r="3" spans="1:11" ht="21.75" customHeight="1">
      <c r="A3" s="7"/>
      <c r="B3" s="104"/>
      <c r="C3" s="104"/>
      <c r="D3" s="104"/>
      <c r="E3" s="104"/>
      <c r="F3" s="104"/>
      <c r="G3" s="104"/>
      <c r="H3" s="104"/>
      <c r="I3" s="104"/>
      <c r="J3" s="104"/>
      <c r="K3" s="104"/>
    </row>
    <row r="4" spans="1:11" ht="21.75" customHeight="1">
      <c r="A4" s="7"/>
      <c r="B4" s="104"/>
      <c r="C4" s="104"/>
      <c r="D4" s="104"/>
      <c r="E4" s="104"/>
      <c r="F4" s="104"/>
      <c r="G4" s="104"/>
      <c r="H4" s="104"/>
      <c r="I4" s="104"/>
      <c r="J4" s="104"/>
      <c r="K4" s="104"/>
    </row>
    <row r="5" spans="1:11">
      <c r="A5" s="7"/>
    </row>
    <row r="6" spans="1:11">
      <c r="A6" s="7"/>
    </row>
    <row r="7" spans="1:11">
      <c r="A7" s="7"/>
    </row>
    <row r="8" spans="1:11">
      <c r="A8" s="7"/>
    </row>
    <row r="9" spans="1:11">
      <c r="A9" s="7"/>
    </row>
    <row r="10" spans="1:11">
      <c r="A10" s="7"/>
    </row>
    <row r="11" spans="1:11">
      <c r="A11" s="7"/>
    </row>
    <row r="12" spans="1:11">
      <c r="A12" s="7"/>
    </row>
    <row r="13" spans="1:11">
      <c r="A13" s="7"/>
    </row>
    <row r="14" spans="1:11">
      <c r="A14" s="7"/>
    </row>
    <row r="15" spans="1:11">
      <c r="A15" s="7"/>
    </row>
    <row r="16" spans="1:11">
      <c r="A16" s="7"/>
    </row>
    <row r="17" spans="1:13">
      <c r="A17" s="7"/>
    </row>
    <row r="18" spans="1:13">
      <c r="A18" s="7"/>
    </row>
    <row r="19" spans="1:13">
      <c r="A19" s="7"/>
    </row>
    <row r="20" spans="1:13">
      <c r="A20" s="7"/>
    </row>
    <row r="21" spans="1:13">
      <c r="A21" s="7"/>
      <c r="B21" t="s">
        <v>1121</v>
      </c>
    </row>
    <row r="22" spans="1:13">
      <c r="A22" s="7"/>
      <c r="B22" t="s">
        <v>1122</v>
      </c>
    </row>
    <row r="23" spans="1:13">
      <c r="A23" s="7"/>
    </row>
    <row r="25" spans="1:13">
      <c r="B25" t="s">
        <v>455</v>
      </c>
      <c r="C25" t="s">
        <v>456</v>
      </c>
      <c r="D25" t="s">
        <v>1025</v>
      </c>
      <c r="E25" t="s">
        <v>457</v>
      </c>
      <c r="F25" s="63" t="s">
        <v>458</v>
      </c>
    </row>
    <row r="26" spans="1:13">
      <c r="A26" t="s">
        <v>459</v>
      </c>
      <c r="B26" s="20">
        <v>15</v>
      </c>
      <c r="C26" s="20">
        <v>19</v>
      </c>
      <c r="D26" s="20">
        <v>4</v>
      </c>
      <c r="E26" s="20">
        <v>3</v>
      </c>
      <c r="F26" s="20">
        <v>25</v>
      </c>
      <c r="G26" s="20"/>
    </row>
    <row r="27" spans="1:13">
      <c r="A27" t="s">
        <v>460</v>
      </c>
      <c r="B27" s="20">
        <v>35</v>
      </c>
      <c r="C27" s="20">
        <v>39</v>
      </c>
      <c r="D27" s="20">
        <v>10</v>
      </c>
      <c r="E27" s="20">
        <v>9</v>
      </c>
      <c r="F27" s="20">
        <v>55</v>
      </c>
      <c r="G27" s="20"/>
    </row>
    <row r="28" spans="1:13">
      <c r="A28" t="s">
        <v>976</v>
      </c>
      <c r="B28" s="20">
        <v>22</v>
      </c>
      <c r="C28" s="20">
        <v>27</v>
      </c>
      <c r="D28" s="20">
        <v>6</v>
      </c>
      <c r="E28" s="20">
        <v>4</v>
      </c>
      <c r="F28" s="20">
        <v>36</v>
      </c>
      <c r="G28" s="20"/>
      <c r="I28" s="19"/>
    </row>
    <row r="30" spans="1:13" ht="21.75" customHeight="1">
      <c r="I30" s="10"/>
      <c r="J30" s="10"/>
      <c r="K30" s="10"/>
      <c r="L30" s="10"/>
      <c r="M30" s="10"/>
    </row>
    <row r="31" spans="1:13" ht="21.75" customHeight="1">
      <c r="I31" s="10"/>
      <c r="J31" s="10"/>
      <c r="K31" s="10"/>
      <c r="L31" s="10"/>
      <c r="M31" s="10"/>
    </row>
    <row r="32" spans="1:13" ht="21.75" customHeight="1">
      <c r="I32" s="10"/>
      <c r="J32" s="10"/>
      <c r="K32" s="10"/>
      <c r="L32" s="10"/>
      <c r="M32" s="10"/>
    </row>
  </sheetData>
  <mergeCells count="1">
    <mergeCell ref="B2:K4"/>
  </mergeCells>
  <hyperlinks>
    <hyperlink ref="A1" location="Forside!A1" display="Tilbage" xr:uid="{81296F6C-B603-4BDC-9D93-DF27A7E859E0}"/>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C5F3-D367-4B98-9DE7-230946C245F9}">
  <sheetPr codeName="Ark32">
    <tabColor theme="4"/>
  </sheetPr>
  <dimension ref="A1:O55"/>
  <sheetViews>
    <sheetView showGridLines="0" zoomScale="80" zoomScaleNormal="80" workbookViewId="0"/>
  </sheetViews>
  <sheetFormatPr defaultRowHeight="14.25"/>
  <sheetData>
    <row r="1" spans="1:15" ht="17.25">
      <c r="A1" s="74" t="s">
        <v>84</v>
      </c>
    </row>
    <row r="2" spans="1:15" s="34" customFormat="1">
      <c r="B2" s="104" t="s">
        <v>1123</v>
      </c>
      <c r="C2" s="104"/>
      <c r="D2" s="104"/>
      <c r="E2" s="104"/>
      <c r="F2" s="104"/>
      <c r="G2" s="104"/>
      <c r="H2" s="104"/>
      <c r="I2" s="104"/>
      <c r="J2" s="104"/>
      <c r="K2" s="104"/>
    </row>
    <row r="3" spans="1:15" s="34" customFormat="1" ht="21.75" customHeight="1">
      <c r="B3" s="104"/>
      <c r="C3" s="104"/>
      <c r="D3" s="104"/>
      <c r="E3" s="104"/>
      <c r="F3" s="104"/>
      <c r="G3" s="104"/>
      <c r="H3" s="104"/>
      <c r="I3" s="104"/>
      <c r="J3" s="104"/>
      <c r="K3" s="104"/>
      <c r="L3" s="35"/>
      <c r="M3" s="35"/>
      <c r="N3" s="35"/>
      <c r="O3" s="35"/>
    </row>
    <row r="4" spans="1:15" s="34" customFormat="1" ht="21.75" customHeight="1">
      <c r="B4" s="104"/>
      <c r="C4" s="104"/>
      <c r="D4" s="104"/>
      <c r="E4" s="104"/>
      <c r="F4" s="104"/>
      <c r="G4" s="104"/>
      <c r="H4" s="104"/>
      <c r="I4" s="104"/>
      <c r="J4" s="104"/>
      <c r="K4" s="104"/>
      <c r="L4" s="35"/>
      <c r="M4" s="35"/>
      <c r="N4" s="35"/>
      <c r="O4" s="35"/>
    </row>
    <row r="5" spans="1:15" s="34" customFormat="1" ht="21.75" customHeight="1">
      <c r="G5" s="35"/>
      <c r="H5" s="35"/>
      <c r="I5" s="35"/>
      <c r="J5" s="35"/>
      <c r="K5" s="35"/>
      <c r="L5" s="35"/>
      <c r="M5" s="35"/>
      <c r="N5" s="35"/>
      <c r="O5" s="35"/>
    </row>
    <row r="6" spans="1:15" s="34" customFormat="1"/>
    <row r="7" spans="1:15" s="34" customFormat="1"/>
    <row r="8" spans="1:15" s="34" customFormat="1"/>
    <row r="9" spans="1:15" s="34" customFormat="1"/>
    <row r="10" spans="1:15" s="34" customFormat="1"/>
    <row r="11" spans="1:15" s="34" customFormat="1"/>
    <row r="12" spans="1:15" s="34" customFormat="1"/>
    <row r="13" spans="1:15" s="34" customFormat="1"/>
    <row r="14" spans="1:15" s="34" customFormat="1"/>
    <row r="15" spans="1:15" s="34" customFormat="1"/>
    <row r="16" spans="1:15" s="34" customFormat="1"/>
    <row r="17" spans="1:2" s="34" customFormat="1"/>
    <row r="18" spans="1:2" s="34" customFormat="1"/>
    <row r="19" spans="1:2" s="34" customFormat="1"/>
    <row r="20" spans="1:2" s="34" customFormat="1"/>
    <row r="21" spans="1:2" s="34" customFormat="1">
      <c r="B21" s="34" t="s">
        <v>1124</v>
      </c>
    </row>
    <row r="22" spans="1:2" s="34" customFormat="1">
      <c r="B22" s="34" t="s">
        <v>1125</v>
      </c>
    </row>
    <row r="23" spans="1:2" s="34" customFormat="1"/>
    <row r="24" spans="1:2" s="34" customFormat="1"/>
    <row r="25" spans="1:2" s="34" customFormat="1">
      <c r="B25" s="34" t="s">
        <v>525</v>
      </c>
    </row>
    <row r="26" spans="1:2" s="34" customFormat="1">
      <c r="A26" s="34" t="s">
        <v>434</v>
      </c>
      <c r="B26" s="34">
        <v>0.2</v>
      </c>
    </row>
    <row r="27" spans="1:2" s="34" customFormat="1">
      <c r="A27" s="34" t="s">
        <v>426</v>
      </c>
      <c r="B27" s="34">
        <v>0.6</v>
      </c>
    </row>
    <row r="28" spans="1:2" s="34" customFormat="1">
      <c r="A28" s="34" t="s">
        <v>415</v>
      </c>
      <c r="B28" s="34">
        <v>0.9</v>
      </c>
    </row>
    <row r="29" spans="1:2" s="34" customFormat="1">
      <c r="A29" s="34" t="s">
        <v>431</v>
      </c>
      <c r="B29" s="34">
        <v>2.1</v>
      </c>
    </row>
    <row r="30" spans="1:2" s="34" customFormat="1">
      <c r="A30" s="34" t="s">
        <v>429</v>
      </c>
      <c r="B30" s="34">
        <v>3</v>
      </c>
    </row>
    <row r="31" spans="1:2" s="34" customFormat="1">
      <c r="A31" s="34" t="s">
        <v>443</v>
      </c>
      <c r="B31" s="34">
        <v>3.1</v>
      </c>
    </row>
    <row r="32" spans="1:2" s="34" customFormat="1">
      <c r="A32" s="34" t="s">
        <v>425</v>
      </c>
      <c r="B32" s="34">
        <v>3.9</v>
      </c>
    </row>
    <row r="33" spans="1:2">
      <c r="A33" t="s">
        <v>427</v>
      </c>
      <c r="B33">
        <v>5.3</v>
      </c>
    </row>
    <row r="34" spans="1:2">
      <c r="A34" t="s">
        <v>404</v>
      </c>
      <c r="B34">
        <v>6.4</v>
      </c>
    </row>
    <row r="35" spans="1:2">
      <c r="A35" t="s">
        <v>420</v>
      </c>
      <c r="B35">
        <v>7.4</v>
      </c>
    </row>
    <row r="36" spans="1:2">
      <c r="A36" t="s">
        <v>428</v>
      </c>
      <c r="B36">
        <v>8.1999999999999993</v>
      </c>
    </row>
    <row r="37" spans="1:2">
      <c r="A37" t="s">
        <v>519</v>
      </c>
      <c r="B37">
        <v>9.4</v>
      </c>
    </row>
    <row r="38" spans="1:2">
      <c r="A38" t="s">
        <v>400</v>
      </c>
      <c r="B38">
        <v>11.6</v>
      </c>
    </row>
    <row r="39" spans="1:2">
      <c r="A39" t="s">
        <v>408</v>
      </c>
      <c r="B39">
        <v>12.4</v>
      </c>
    </row>
    <row r="40" spans="1:2">
      <c r="A40" t="s">
        <v>520</v>
      </c>
      <c r="B40">
        <v>12.4</v>
      </c>
    </row>
    <row r="41" spans="1:2">
      <c r="A41" t="s">
        <v>521</v>
      </c>
      <c r="B41">
        <v>13.1</v>
      </c>
    </row>
    <row r="42" spans="1:2">
      <c r="A42" t="s">
        <v>419</v>
      </c>
      <c r="B42">
        <v>16.5</v>
      </c>
    </row>
    <row r="43" spans="1:2">
      <c r="A43" t="s">
        <v>522</v>
      </c>
      <c r="B43">
        <v>17.899999999999999</v>
      </c>
    </row>
    <row r="44" spans="1:2">
      <c r="A44" t="s">
        <v>523</v>
      </c>
      <c r="B44">
        <v>19.899999999999999</v>
      </c>
    </row>
    <row r="45" spans="1:2">
      <c r="A45" t="s">
        <v>412</v>
      </c>
      <c r="B45">
        <v>23.6</v>
      </c>
    </row>
    <row r="46" spans="1:2">
      <c r="A46" t="s">
        <v>398</v>
      </c>
      <c r="B46">
        <v>24.4</v>
      </c>
    </row>
    <row r="47" spans="1:2">
      <c r="A47" t="s">
        <v>397</v>
      </c>
      <c r="B47">
        <v>25</v>
      </c>
    </row>
    <row r="48" spans="1:2">
      <c r="A48" t="s">
        <v>403</v>
      </c>
      <c r="B48">
        <v>28.7</v>
      </c>
    </row>
    <row r="49" spans="1:2">
      <c r="A49" t="s">
        <v>401</v>
      </c>
      <c r="B49">
        <v>30.3</v>
      </c>
    </row>
    <row r="50" spans="1:2">
      <c r="A50" t="s">
        <v>410</v>
      </c>
      <c r="B50">
        <v>32.5</v>
      </c>
    </row>
    <row r="51" spans="1:2">
      <c r="A51" t="s">
        <v>402</v>
      </c>
      <c r="B51">
        <v>36.299999999999997</v>
      </c>
    </row>
    <row r="52" spans="1:2">
      <c r="A52" t="s">
        <v>405</v>
      </c>
      <c r="B52">
        <v>40.799999999999997</v>
      </c>
    </row>
    <row r="53" spans="1:2">
      <c r="A53" t="s">
        <v>430</v>
      </c>
      <c r="B53">
        <v>41.4</v>
      </c>
    </row>
    <row r="54" spans="1:2">
      <c r="A54" t="s">
        <v>524</v>
      </c>
      <c r="B54">
        <v>42.6</v>
      </c>
    </row>
    <row r="55" spans="1:2">
      <c r="A55" t="s">
        <v>423</v>
      </c>
      <c r="B55">
        <v>57.8</v>
      </c>
    </row>
  </sheetData>
  <mergeCells count="1">
    <mergeCell ref="B2:K4"/>
  </mergeCells>
  <hyperlinks>
    <hyperlink ref="A1" location="Forside!A1" display="Tilbage" xr:uid="{F21EBBBE-976F-48BA-BF66-7102B6A2D6C2}"/>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D15D-2C38-411D-8E54-7172C1DA4C56}">
  <sheetPr codeName="Ark33">
    <tabColor theme="4"/>
  </sheetPr>
  <dimension ref="A1:Y52"/>
  <sheetViews>
    <sheetView showGridLines="0" zoomScale="80" zoomScaleNormal="80" workbookViewId="0"/>
  </sheetViews>
  <sheetFormatPr defaultRowHeight="14.25"/>
  <sheetData>
    <row r="1" spans="1:14" ht="17.25">
      <c r="A1" s="74" t="s">
        <v>84</v>
      </c>
    </row>
    <row r="2" spans="1:14" s="34" customFormat="1">
      <c r="B2" s="104" t="s">
        <v>1126</v>
      </c>
      <c r="C2" s="104"/>
      <c r="D2" s="104"/>
      <c r="E2" s="104"/>
      <c r="F2" s="104"/>
      <c r="G2" s="104"/>
      <c r="H2" s="104"/>
      <c r="I2" s="104"/>
      <c r="J2" s="104"/>
      <c r="K2" s="104"/>
    </row>
    <row r="3" spans="1:14" s="34" customFormat="1" ht="21.75" customHeight="1">
      <c r="B3" s="104"/>
      <c r="C3" s="104"/>
      <c r="D3" s="104"/>
      <c r="E3" s="104"/>
      <c r="F3" s="104"/>
      <c r="G3" s="104"/>
      <c r="H3" s="104"/>
      <c r="I3" s="104"/>
      <c r="J3" s="104"/>
      <c r="K3" s="104"/>
      <c r="L3" s="35"/>
      <c r="M3" s="35"/>
      <c r="N3" s="35"/>
    </row>
    <row r="4" spans="1:14" s="34" customFormat="1" ht="21.75" customHeight="1">
      <c r="B4" s="104"/>
      <c r="C4" s="104"/>
      <c r="D4" s="104"/>
      <c r="E4" s="104"/>
      <c r="F4" s="104"/>
      <c r="G4" s="104"/>
      <c r="H4" s="104"/>
      <c r="I4" s="104"/>
      <c r="J4" s="104"/>
      <c r="K4" s="104"/>
      <c r="L4" s="35"/>
      <c r="M4" s="35"/>
      <c r="N4" s="35"/>
    </row>
    <row r="5" spans="1:14" s="34" customFormat="1" ht="21.75" customHeight="1">
      <c r="F5" s="35"/>
      <c r="G5" s="35"/>
      <c r="H5" s="35"/>
      <c r="I5" s="35"/>
      <c r="J5" s="35"/>
      <c r="K5" s="35"/>
      <c r="L5" s="35"/>
      <c r="M5" s="35"/>
      <c r="N5" s="35"/>
    </row>
    <row r="6" spans="1:14" s="34" customFormat="1"/>
    <row r="7" spans="1:14" s="34" customFormat="1"/>
    <row r="8" spans="1:14" s="34" customFormat="1"/>
    <row r="9" spans="1:14" s="34" customFormat="1"/>
    <row r="10" spans="1:14" s="34" customFormat="1"/>
    <row r="11" spans="1:14" s="34" customFormat="1"/>
    <row r="12" spans="1:14" s="34" customFormat="1"/>
    <row r="13" spans="1:14" s="34" customFormat="1"/>
    <row r="14" spans="1:14" s="34" customFormat="1"/>
    <row r="15" spans="1:14" s="34" customFormat="1"/>
    <row r="16" spans="1:14" s="34" customFormat="1"/>
    <row r="21" spans="1:2">
      <c r="B21" s="18" t="s">
        <v>1127</v>
      </c>
    </row>
    <row r="22" spans="1:2">
      <c r="B22" t="s">
        <v>1125</v>
      </c>
    </row>
    <row r="25" spans="1:2">
      <c r="B25" t="s">
        <v>528</v>
      </c>
    </row>
    <row r="26" spans="1:2">
      <c r="A26" t="s">
        <v>431</v>
      </c>
      <c r="B26">
        <v>0.1</v>
      </c>
    </row>
    <row r="27" spans="1:2">
      <c r="A27" t="s">
        <v>425</v>
      </c>
      <c r="B27">
        <v>0.2</v>
      </c>
    </row>
    <row r="28" spans="1:2">
      <c r="A28" t="s">
        <v>434</v>
      </c>
      <c r="B28">
        <v>0.3</v>
      </c>
    </row>
    <row r="29" spans="1:2">
      <c r="A29" t="s">
        <v>426</v>
      </c>
      <c r="B29">
        <v>0.4</v>
      </c>
    </row>
    <row r="30" spans="1:2">
      <c r="A30" t="s">
        <v>443</v>
      </c>
      <c r="B30">
        <v>1.3</v>
      </c>
    </row>
    <row r="31" spans="1:2">
      <c r="A31" t="s">
        <v>428</v>
      </c>
      <c r="B31">
        <v>1.6</v>
      </c>
    </row>
    <row r="32" spans="1:2">
      <c r="A32" t="s">
        <v>520</v>
      </c>
      <c r="B32">
        <v>1.8</v>
      </c>
    </row>
    <row r="33" spans="1:2">
      <c r="A33" t="s">
        <v>523</v>
      </c>
      <c r="B33">
        <v>1.8</v>
      </c>
    </row>
    <row r="34" spans="1:2">
      <c r="A34" t="s">
        <v>519</v>
      </c>
      <c r="B34">
        <v>1.9</v>
      </c>
    </row>
    <row r="35" spans="1:2">
      <c r="A35" t="s">
        <v>412</v>
      </c>
      <c r="B35">
        <v>2.1</v>
      </c>
    </row>
    <row r="36" spans="1:2">
      <c r="A36" t="s">
        <v>419</v>
      </c>
      <c r="B36">
        <v>2.2000000000000002</v>
      </c>
    </row>
    <row r="37" spans="1:2">
      <c r="A37" t="s">
        <v>418</v>
      </c>
      <c r="B37">
        <v>2.5</v>
      </c>
    </row>
    <row r="38" spans="1:2">
      <c r="A38" t="s">
        <v>400</v>
      </c>
      <c r="B38">
        <v>2.9</v>
      </c>
    </row>
    <row r="39" spans="1:2">
      <c r="A39" t="s">
        <v>427</v>
      </c>
      <c r="B39">
        <v>2.9</v>
      </c>
    </row>
    <row r="40" spans="1:2">
      <c r="A40" t="s">
        <v>403</v>
      </c>
      <c r="B40">
        <v>3.2</v>
      </c>
    </row>
    <row r="41" spans="1:2">
      <c r="A41" t="s">
        <v>408</v>
      </c>
      <c r="B41">
        <v>3.9</v>
      </c>
    </row>
    <row r="42" spans="1:2">
      <c r="A42" t="s">
        <v>415</v>
      </c>
      <c r="B42">
        <v>4.8</v>
      </c>
    </row>
    <row r="43" spans="1:2">
      <c r="A43" t="s">
        <v>526</v>
      </c>
      <c r="B43">
        <v>6.1</v>
      </c>
    </row>
    <row r="44" spans="1:2">
      <c r="A44" t="s">
        <v>397</v>
      </c>
      <c r="B44">
        <v>6.1</v>
      </c>
    </row>
    <row r="45" spans="1:2">
      <c r="A45" t="s">
        <v>405</v>
      </c>
      <c r="B45">
        <v>6.2</v>
      </c>
    </row>
    <row r="46" spans="1:2">
      <c r="A46" t="s">
        <v>398</v>
      </c>
      <c r="B46">
        <v>8.4</v>
      </c>
    </row>
    <row r="47" spans="1:2">
      <c r="A47" t="s">
        <v>521</v>
      </c>
      <c r="B47">
        <v>8.9</v>
      </c>
    </row>
    <row r="48" spans="1:2">
      <c r="A48" t="s">
        <v>527</v>
      </c>
      <c r="B48">
        <v>9.8000000000000007</v>
      </c>
    </row>
    <row r="49" spans="1:25">
      <c r="A49" t="s">
        <v>401</v>
      </c>
      <c r="B49">
        <v>15.4</v>
      </c>
    </row>
    <row r="50" spans="1:25">
      <c r="A50" t="s">
        <v>410</v>
      </c>
      <c r="B50">
        <v>18.100000000000001</v>
      </c>
    </row>
    <row r="51" spans="1:25" ht="17.25">
      <c r="A51" t="s">
        <v>402</v>
      </c>
      <c r="B51">
        <v>25.9</v>
      </c>
      <c r="Y51" s="74"/>
    </row>
    <row r="52" spans="1:25">
      <c r="A52" t="s">
        <v>413</v>
      </c>
      <c r="B52">
        <v>26.6</v>
      </c>
    </row>
  </sheetData>
  <mergeCells count="1">
    <mergeCell ref="B2:K4"/>
  </mergeCells>
  <hyperlinks>
    <hyperlink ref="A1" location="Forside!A1" display="Tilbage" xr:uid="{7527CA06-C5A0-4235-948D-20AA387F6921}"/>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AAB8-E92F-4B90-BD2E-2386BB75099A}">
  <sheetPr codeName="Ark34">
    <tabColor theme="4"/>
  </sheetPr>
  <dimension ref="A1:K29"/>
  <sheetViews>
    <sheetView showGridLines="0" zoomScale="80" zoomScaleNormal="80" workbookViewId="0"/>
  </sheetViews>
  <sheetFormatPr defaultRowHeight="14.25"/>
  <sheetData>
    <row r="1" spans="1:11" ht="17.25">
      <c r="A1" s="74" t="s">
        <v>84</v>
      </c>
    </row>
    <row r="2" spans="1:11" ht="21.75" customHeight="1">
      <c r="A2" s="39"/>
      <c r="B2" s="103" t="s">
        <v>1128</v>
      </c>
      <c r="C2" s="103"/>
      <c r="D2" s="103"/>
      <c r="E2" s="103"/>
      <c r="F2" s="103"/>
      <c r="G2" s="103"/>
      <c r="H2" s="103"/>
      <c r="I2" s="103"/>
      <c r="J2" s="103"/>
      <c r="K2" s="103"/>
    </row>
    <row r="3" spans="1:11" ht="21.75" customHeight="1">
      <c r="A3" s="7"/>
      <c r="B3" s="103"/>
      <c r="C3" s="103"/>
      <c r="D3" s="103"/>
      <c r="E3" s="103"/>
      <c r="F3" s="103"/>
      <c r="G3" s="103"/>
      <c r="H3" s="103"/>
      <c r="I3" s="103"/>
      <c r="J3" s="103"/>
      <c r="K3" s="103"/>
    </row>
    <row r="4" spans="1:11" ht="21.75" customHeight="1">
      <c r="A4" s="39"/>
      <c r="B4" s="103"/>
      <c r="C4" s="103"/>
      <c r="D4" s="103"/>
      <c r="E4" s="103"/>
      <c r="F4" s="103"/>
      <c r="G4" s="103"/>
      <c r="H4" s="103"/>
      <c r="I4" s="103"/>
      <c r="J4" s="103"/>
      <c r="K4" s="103"/>
    </row>
    <row r="5" spans="1:11">
      <c r="A5" s="7"/>
      <c r="B5" s="39"/>
      <c r="C5" s="39"/>
    </row>
    <row r="6" spans="1:11">
      <c r="A6" s="39"/>
      <c r="B6" s="39"/>
      <c r="C6" s="39"/>
    </row>
    <row r="7" spans="1:11">
      <c r="A7" s="7"/>
      <c r="B7" s="39"/>
      <c r="C7" s="39"/>
    </row>
    <row r="8" spans="1:11">
      <c r="A8" s="39"/>
      <c r="B8" s="39"/>
      <c r="C8" s="39"/>
    </row>
    <row r="9" spans="1:11">
      <c r="A9" s="7"/>
      <c r="B9" s="39"/>
      <c r="C9" s="39"/>
    </row>
    <row r="10" spans="1:11">
      <c r="A10" s="39"/>
      <c r="B10" s="39"/>
      <c r="C10" s="39"/>
    </row>
    <row r="11" spans="1:11">
      <c r="A11" s="7"/>
      <c r="B11" s="39"/>
      <c r="C11" s="39"/>
    </row>
    <row r="12" spans="1:11">
      <c r="A12" s="39"/>
      <c r="B12" s="39"/>
      <c r="C12" s="39"/>
    </row>
    <row r="13" spans="1:11">
      <c r="A13" s="7"/>
      <c r="B13" s="39"/>
      <c r="C13" s="39"/>
    </row>
    <row r="15" spans="1:11">
      <c r="A15" s="7"/>
    </row>
    <row r="16" spans="1:11">
      <c r="A16" s="7"/>
    </row>
    <row r="21" spans="1:6">
      <c r="B21" t="s">
        <v>1129</v>
      </c>
    </row>
    <row r="22" spans="1:6">
      <c r="B22" t="s">
        <v>1130</v>
      </c>
    </row>
    <row r="25" spans="1:6">
      <c r="A25" s="57"/>
      <c r="B25" s="57" t="s">
        <v>470</v>
      </c>
      <c r="C25" s="57" t="s">
        <v>538</v>
      </c>
      <c r="D25" s="57" t="s">
        <v>470</v>
      </c>
      <c r="E25" s="57" t="s">
        <v>538</v>
      </c>
      <c r="F25" s="57"/>
    </row>
    <row r="26" spans="1:6">
      <c r="A26" s="57" t="s">
        <v>529</v>
      </c>
      <c r="B26" s="58">
        <v>0.01</v>
      </c>
      <c r="C26" s="58">
        <v>0.01</v>
      </c>
      <c r="D26" s="57">
        <v>1</v>
      </c>
      <c r="E26" s="57">
        <v>1</v>
      </c>
      <c r="F26" s="57"/>
    </row>
    <row r="27" spans="1:6">
      <c r="A27" s="57" t="s">
        <v>530</v>
      </c>
      <c r="B27" s="58">
        <v>0.04</v>
      </c>
      <c r="C27" s="58">
        <v>0.04</v>
      </c>
      <c r="D27" s="57">
        <v>31</v>
      </c>
      <c r="E27" s="57">
        <v>14.000000000000002</v>
      </c>
      <c r="F27" s="57"/>
    </row>
    <row r="28" spans="1:6">
      <c r="A28" s="57" t="s">
        <v>539</v>
      </c>
      <c r="B28" s="58">
        <v>0.31</v>
      </c>
      <c r="C28" s="58">
        <v>0.14000000000000001</v>
      </c>
      <c r="D28" s="57">
        <v>4</v>
      </c>
      <c r="E28" s="57">
        <v>4</v>
      </c>
      <c r="F28" s="57"/>
    </row>
    <row r="29" spans="1:6">
      <c r="A29" s="57"/>
      <c r="B29" s="57"/>
      <c r="C29" s="57"/>
      <c r="D29" s="57"/>
      <c r="E29" s="57"/>
      <c r="F29" s="57"/>
    </row>
  </sheetData>
  <mergeCells count="1">
    <mergeCell ref="B2:K4"/>
  </mergeCells>
  <hyperlinks>
    <hyperlink ref="A1" location="Forside!A1" display="Tilbage" xr:uid="{0E01D6BA-651A-4D95-9A3A-307CF8F96B6C}"/>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8501-ECBE-43D7-AAB1-60B29DC33978}">
  <sheetPr codeName="Ark13"/>
  <dimension ref="A1:K128"/>
  <sheetViews>
    <sheetView showGridLines="0" zoomScale="80" zoomScaleNormal="80" workbookViewId="0">
      <selection activeCell="L50" sqref="L50"/>
    </sheetView>
  </sheetViews>
  <sheetFormatPr defaultRowHeight="14.25"/>
  <cols>
    <col min="9" max="9" width="8.75" style="39"/>
  </cols>
  <sheetData>
    <row r="1" spans="1:11" ht="17.25">
      <c r="A1" s="74" t="s">
        <v>84</v>
      </c>
    </row>
    <row r="2" spans="1:11" s="39" customFormat="1" ht="21.75" customHeight="1">
      <c r="A2" s="7"/>
      <c r="B2" s="104" t="s">
        <v>394</v>
      </c>
      <c r="C2" s="104"/>
      <c r="D2" s="104"/>
      <c r="E2" s="104"/>
      <c r="F2" s="104"/>
      <c r="G2" s="104"/>
      <c r="H2" s="104"/>
      <c r="I2" s="104"/>
      <c r="J2" s="104"/>
      <c r="K2" s="104"/>
    </row>
    <row r="3" spans="1:11" s="39" customFormat="1" ht="21.75" customHeight="1">
      <c r="A3" s="7"/>
      <c r="B3" s="104"/>
      <c r="C3" s="104"/>
      <c r="D3" s="104"/>
      <c r="E3" s="104"/>
      <c r="F3" s="104"/>
      <c r="G3" s="104"/>
      <c r="H3" s="104"/>
      <c r="I3" s="104"/>
      <c r="J3" s="104"/>
      <c r="K3" s="104"/>
    </row>
    <row r="4" spans="1:11" s="39" customFormat="1" ht="21.75" customHeight="1">
      <c r="A4" s="7"/>
      <c r="B4" s="104"/>
      <c r="C4" s="104"/>
      <c r="D4" s="104"/>
      <c r="E4" s="104"/>
      <c r="F4" s="104"/>
      <c r="G4" s="104"/>
      <c r="H4" s="104"/>
      <c r="I4" s="104"/>
      <c r="J4" s="104"/>
      <c r="K4" s="104"/>
    </row>
    <row r="5" spans="1:11" s="39" customFormat="1" ht="21.75" customHeight="1">
      <c r="A5" s="7"/>
      <c r="B5" s="35"/>
      <c r="C5" s="35"/>
      <c r="D5" s="35"/>
      <c r="E5" s="35"/>
      <c r="F5" s="35"/>
      <c r="G5" s="35"/>
      <c r="H5" s="35"/>
      <c r="I5" s="35"/>
      <c r="J5" s="35"/>
      <c r="K5" s="35"/>
    </row>
    <row r="6" spans="1:11" s="39" customFormat="1">
      <c r="A6" s="7"/>
      <c r="B6"/>
      <c r="C6"/>
      <c r="D6"/>
      <c r="E6"/>
      <c r="F6"/>
      <c r="G6"/>
      <c r="H6"/>
      <c r="I6"/>
      <c r="J6"/>
    </row>
    <row r="7" spans="1:11" s="39" customFormat="1">
      <c r="A7" s="7"/>
      <c r="B7"/>
      <c r="C7"/>
      <c r="D7"/>
      <c r="E7"/>
      <c r="F7"/>
      <c r="G7"/>
      <c r="H7"/>
      <c r="I7"/>
      <c r="J7"/>
    </row>
    <row r="8" spans="1:11" s="39" customFormat="1">
      <c r="A8" s="7"/>
      <c r="B8"/>
      <c r="C8"/>
      <c r="D8"/>
      <c r="E8"/>
      <c r="F8"/>
      <c r="G8"/>
      <c r="H8"/>
      <c r="I8"/>
      <c r="J8"/>
    </row>
    <row r="9" spans="1:11" s="39" customFormat="1">
      <c r="A9" s="7"/>
      <c r="B9"/>
      <c r="C9"/>
      <c r="D9"/>
      <c r="E9"/>
      <c r="F9"/>
      <c r="G9"/>
      <c r="H9"/>
      <c r="I9"/>
      <c r="J9"/>
    </row>
    <row r="10" spans="1:11" s="39" customFormat="1">
      <c r="A10" s="7"/>
      <c r="B10"/>
      <c r="C10"/>
      <c r="D10"/>
      <c r="E10"/>
      <c r="F10"/>
      <c r="G10"/>
      <c r="H10"/>
      <c r="I10"/>
      <c r="J10"/>
    </row>
    <row r="11" spans="1:11" s="39" customFormat="1">
      <c r="A11" s="7"/>
      <c r="B11"/>
      <c r="C11"/>
      <c r="D11"/>
      <c r="E11"/>
      <c r="F11"/>
      <c r="G11"/>
      <c r="H11"/>
      <c r="I11"/>
      <c r="J11"/>
    </row>
    <row r="12" spans="1:11" s="39" customFormat="1">
      <c r="A12" s="7"/>
      <c r="B12"/>
      <c r="C12"/>
      <c r="D12"/>
      <c r="E12"/>
      <c r="F12"/>
      <c r="G12"/>
      <c r="H12"/>
      <c r="I12"/>
      <c r="J12"/>
    </row>
    <row r="13" spans="1:11" s="39" customFormat="1">
      <c r="A13" s="7"/>
      <c r="B13"/>
      <c r="C13"/>
      <c r="D13"/>
      <c r="E13"/>
      <c r="F13"/>
      <c r="G13"/>
      <c r="H13"/>
      <c r="I13"/>
      <c r="J13"/>
    </row>
    <row r="14" spans="1:11" s="39" customFormat="1">
      <c r="A14" s="7"/>
      <c r="B14"/>
      <c r="C14"/>
      <c r="D14"/>
      <c r="E14"/>
      <c r="F14"/>
      <c r="G14"/>
      <c r="H14"/>
      <c r="I14"/>
      <c r="J14"/>
    </row>
    <row r="15" spans="1:11" s="39" customFormat="1">
      <c r="A15" s="7"/>
      <c r="B15"/>
      <c r="C15"/>
      <c r="D15"/>
      <c r="E15"/>
      <c r="F15"/>
      <c r="G15"/>
      <c r="H15"/>
      <c r="I15"/>
      <c r="J15"/>
    </row>
    <row r="16" spans="1:11" s="39" customFormat="1">
      <c r="A16" s="7"/>
      <c r="B16"/>
      <c r="C16"/>
      <c r="D16"/>
      <c r="E16"/>
      <c r="F16"/>
      <c r="G16"/>
      <c r="H16"/>
      <c r="I16"/>
      <c r="J16"/>
    </row>
    <row r="17" spans="1:10" s="39" customFormat="1">
      <c r="A17" s="7"/>
      <c r="B17"/>
      <c r="C17"/>
      <c r="D17"/>
      <c r="E17"/>
      <c r="F17"/>
      <c r="G17"/>
      <c r="H17"/>
      <c r="I17"/>
      <c r="J17"/>
    </row>
    <row r="18" spans="1:10" s="39" customFormat="1">
      <c r="A18" s="7"/>
      <c r="B18"/>
      <c r="C18"/>
      <c r="D18"/>
      <c r="E18"/>
      <c r="F18"/>
      <c r="G18"/>
      <c r="H18"/>
      <c r="I18"/>
      <c r="J18"/>
    </row>
    <row r="19" spans="1:10" s="39" customFormat="1">
      <c r="A19" s="7"/>
      <c r="B19"/>
      <c r="C19"/>
      <c r="D19"/>
      <c r="E19"/>
      <c r="F19"/>
      <c r="G19"/>
      <c r="H19"/>
      <c r="I19"/>
      <c r="J19"/>
    </row>
    <row r="20" spans="1:10" s="39" customFormat="1">
      <c r="A20" s="7"/>
      <c r="C20"/>
      <c r="D20"/>
      <c r="E20"/>
      <c r="F20"/>
      <c r="G20"/>
      <c r="H20"/>
      <c r="I20"/>
      <c r="J20"/>
    </row>
    <row r="21" spans="1:10" s="39" customFormat="1">
      <c r="A21" s="7"/>
      <c r="B21" t="s">
        <v>1037</v>
      </c>
      <c r="C21"/>
      <c r="D21"/>
      <c r="E21"/>
      <c r="F21"/>
      <c r="G21"/>
      <c r="H21"/>
      <c r="I21"/>
      <c r="J21"/>
    </row>
    <row r="22" spans="1:10" s="39" customFormat="1">
      <c r="A22" s="7"/>
      <c r="B22" t="s">
        <v>1038</v>
      </c>
    </row>
    <row r="23" spans="1:10" s="39" customFormat="1">
      <c r="A23" s="7"/>
    </row>
    <row r="24" spans="1:10" s="39" customFormat="1">
      <c r="A24" s="7"/>
    </row>
    <row r="25" spans="1:10" ht="21.75" customHeight="1">
      <c r="A25" t="s">
        <v>287</v>
      </c>
      <c r="B25" t="s">
        <v>362</v>
      </c>
      <c r="C25" t="s">
        <v>366</v>
      </c>
      <c r="D25" t="s">
        <v>363</v>
      </c>
      <c r="E25" t="s">
        <v>367</v>
      </c>
      <c r="F25" t="s">
        <v>1170</v>
      </c>
      <c r="G25" t="s">
        <v>1171</v>
      </c>
    </row>
    <row r="26" spans="1:10" ht="21.75" customHeight="1">
      <c r="A26" t="s">
        <v>184</v>
      </c>
      <c r="B26">
        <v>1734.0969700000001</v>
      </c>
      <c r="C26">
        <v>1.216944</v>
      </c>
      <c r="D26">
        <v>133.906328</v>
      </c>
      <c r="E26">
        <v>13.967446920608218</v>
      </c>
      <c r="F26">
        <v>3.2861433694988089</v>
      </c>
      <c r="G26">
        <v>1.7923678725458663</v>
      </c>
    </row>
    <row r="27" spans="1:10" ht="21.75" customHeight="1">
      <c r="A27" t="s">
        <v>183</v>
      </c>
      <c r="B27">
        <v>301.87849399999999</v>
      </c>
      <c r="C27">
        <v>0.98172000000000004</v>
      </c>
      <c r="D27">
        <v>122.98436700000001</v>
      </c>
      <c r="E27">
        <v>9.0271157189441471</v>
      </c>
      <c r="F27">
        <v>2.4486257283301147</v>
      </c>
      <c r="G27">
        <v>1.2913970944798696</v>
      </c>
    </row>
    <row r="28" spans="1:10" ht="21.75" customHeight="1">
      <c r="A28" t="s">
        <v>182</v>
      </c>
      <c r="B28">
        <v>196.39580000000001</v>
      </c>
      <c r="C28">
        <v>1.8273600000000001</v>
      </c>
      <c r="D28">
        <v>80.284028000000006</v>
      </c>
      <c r="E28">
        <v>8.621067988448047</v>
      </c>
      <c r="F28">
        <v>2.8450424755953465</v>
      </c>
      <c r="G28">
        <v>0.75540952318619015</v>
      </c>
    </row>
    <row r="29" spans="1:10">
      <c r="A29" t="s">
        <v>181</v>
      </c>
      <c r="B29">
        <v>173.08429699999999</v>
      </c>
      <c r="C29">
        <v>2.5446629999999999</v>
      </c>
      <c r="D29">
        <v>69.509235000000004</v>
      </c>
      <c r="E29">
        <v>6.3688714872640277</v>
      </c>
      <c r="F29">
        <v>3.2006150797183275</v>
      </c>
      <c r="G29">
        <v>1.1807588330452627</v>
      </c>
    </row>
    <row r="30" spans="1:10">
      <c r="A30" t="s">
        <v>288</v>
      </c>
      <c r="B30">
        <v>170.71075300000001</v>
      </c>
      <c r="C30">
        <v>3.9890880000000002</v>
      </c>
      <c r="D30">
        <v>68.301907</v>
      </c>
      <c r="E30">
        <v>7.7779593723520426</v>
      </c>
      <c r="F30">
        <v>3.8289415176708261</v>
      </c>
      <c r="G30">
        <v>1.762592086867437</v>
      </c>
    </row>
    <row r="31" spans="1:10">
      <c r="A31" t="s">
        <v>179</v>
      </c>
      <c r="B31">
        <v>149.87856400000001</v>
      </c>
      <c r="C31">
        <v>7.6320540000000001</v>
      </c>
      <c r="D31">
        <v>62.201393000000003</v>
      </c>
      <c r="E31">
        <v>8.1850084816320425</v>
      </c>
      <c r="F31">
        <v>3.5727147786365849</v>
      </c>
      <c r="G31">
        <v>0.96733663107823464</v>
      </c>
    </row>
    <row r="32" spans="1:10">
      <c r="A32" t="s">
        <v>178</v>
      </c>
      <c r="B32">
        <v>127.565703</v>
      </c>
      <c r="C32">
        <v>8.2208909999999999</v>
      </c>
      <c r="D32">
        <v>41.019345000000001</v>
      </c>
      <c r="E32">
        <v>10.585944078048044</v>
      </c>
      <c r="F32">
        <v>3.1667216350796226</v>
      </c>
      <c r="G32">
        <v>1.3807869372928123</v>
      </c>
    </row>
    <row r="33" spans="1:7">
      <c r="A33" t="s">
        <v>177</v>
      </c>
      <c r="B33">
        <v>126.786683</v>
      </c>
      <c r="C33">
        <v>13.743447</v>
      </c>
      <c r="D33">
        <v>34.196885000000002</v>
      </c>
      <c r="E33">
        <v>12.75027438652803</v>
      </c>
      <c r="F33">
        <v>3.5528314234779113</v>
      </c>
      <c r="G33">
        <v>1.5147301630463346</v>
      </c>
    </row>
    <row r="34" spans="1:7">
      <c r="A34" t="s">
        <v>176</v>
      </c>
      <c r="B34">
        <v>138.865905</v>
      </c>
      <c r="C34">
        <v>15.24855</v>
      </c>
      <c r="D34">
        <v>33.590518000000003</v>
      </c>
      <c r="E34">
        <v>16.014887620479982</v>
      </c>
      <c r="F34">
        <v>1.8397622490333425</v>
      </c>
      <c r="G34">
        <v>1.2576783594399439</v>
      </c>
    </row>
    <row r="35" spans="1:7">
      <c r="A35" t="s">
        <v>175</v>
      </c>
      <c r="B35">
        <v>141.72608500000001</v>
      </c>
      <c r="C35">
        <v>65.983232999999998</v>
      </c>
      <c r="D35">
        <v>33.616081000000001</v>
      </c>
      <c r="E35">
        <v>16.275781386080013</v>
      </c>
      <c r="F35">
        <v>2.4249275892106494</v>
      </c>
      <c r="G35">
        <v>1.1825945758443981</v>
      </c>
    </row>
    <row r="36" spans="1:7">
      <c r="A36" t="s">
        <v>174</v>
      </c>
      <c r="B36">
        <v>148.69268600000001</v>
      </c>
      <c r="C36">
        <v>24.315663000000001</v>
      </c>
      <c r="D36">
        <v>34.810105999999998</v>
      </c>
      <c r="E36">
        <v>19.205032436255983</v>
      </c>
      <c r="F36">
        <v>2.7681882616834628</v>
      </c>
      <c r="G36">
        <v>1.508874776363607</v>
      </c>
    </row>
    <row r="37" spans="1:7">
      <c r="A37" t="s">
        <v>173</v>
      </c>
      <c r="B37">
        <v>172.50726900000001</v>
      </c>
      <c r="C37">
        <v>44.934069000000001</v>
      </c>
      <c r="D37">
        <v>36.342581000000003</v>
      </c>
      <c r="E37">
        <v>21.178992437312008</v>
      </c>
      <c r="F37">
        <v>2.3720337086435173</v>
      </c>
      <c r="G37">
        <v>1.0433134026485122</v>
      </c>
    </row>
    <row r="38" spans="1:7">
      <c r="A38" t="s">
        <v>172</v>
      </c>
      <c r="B38">
        <v>177.98803899999999</v>
      </c>
      <c r="C38">
        <v>48.873567000000001</v>
      </c>
      <c r="D38">
        <v>54.377277999999997</v>
      </c>
      <c r="E38">
        <v>21.998488593951972</v>
      </c>
      <c r="F38">
        <v>3.4871063956568533</v>
      </c>
      <c r="G38">
        <v>1.176318932724008</v>
      </c>
    </row>
    <row r="39" spans="1:7">
      <c r="A39" t="s">
        <v>171</v>
      </c>
      <c r="B39">
        <v>201.44010700000001</v>
      </c>
      <c r="C39">
        <v>75.362585999999993</v>
      </c>
      <c r="D39">
        <v>43.479289000000001</v>
      </c>
      <c r="E39">
        <v>27.787200653503955</v>
      </c>
      <c r="F39">
        <v>4.3437454171715926</v>
      </c>
      <c r="G39">
        <v>2.7665097378855861</v>
      </c>
    </row>
    <row r="40" spans="1:7">
      <c r="A40" t="s">
        <v>170</v>
      </c>
      <c r="B40">
        <v>220.90046000000001</v>
      </c>
      <c r="C40">
        <v>117.395049</v>
      </c>
      <c r="D40">
        <v>52.809114000000001</v>
      </c>
      <c r="E40">
        <v>28.69113256425598</v>
      </c>
      <c r="F40">
        <v>3.1745313491291109</v>
      </c>
      <c r="G40">
        <v>1.562242970474585</v>
      </c>
    </row>
    <row r="41" spans="1:7">
      <c r="A41" t="s">
        <v>169</v>
      </c>
      <c r="B41">
        <v>234.53924799999999</v>
      </c>
      <c r="C41">
        <v>105.344916</v>
      </c>
      <c r="D41">
        <v>59.829929</v>
      </c>
      <c r="E41">
        <v>32.34325216739191</v>
      </c>
      <c r="F41">
        <v>4.7679520418704016</v>
      </c>
      <c r="G41">
        <v>2.3669523354810877</v>
      </c>
    </row>
    <row r="42" spans="1:7">
      <c r="A42" t="s">
        <v>168</v>
      </c>
      <c r="B42">
        <v>238.58547899999999</v>
      </c>
      <c r="C42">
        <v>109.748475</v>
      </c>
      <c r="D42">
        <v>66.185323999999994</v>
      </c>
      <c r="E42">
        <v>31.201339311839956</v>
      </c>
      <c r="F42">
        <v>4.5287210578349404</v>
      </c>
      <c r="G42">
        <v>1.7158637702933699</v>
      </c>
    </row>
    <row r="43" spans="1:7">
      <c r="A43" t="s">
        <v>167</v>
      </c>
      <c r="B43">
        <v>251.78326799999999</v>
      </c>
      <c r="C43">
        <v>122.01108600000001</v>
      </c>
      <c r="D43">
        <v>72.537321000000006</v>
      </c>
      <c r="E43">
        <v>28.533578801088005</v>
      </c>
      <c r="F43">
        <v>11.477223697760369</v>
      </c>
      <c r="G43">
        <v>1.4141986470227221</v>
      </c>
    </row>
    <row r="44" spans="1:7">
      <c r="A44" t="s">
        <v>166</v>
      </c>
      <c r="B44">
        <v>254.82881800000001</v>
      </c>
      <c r="C44">
        <v>104.91207900000001</v>
      </c>
      <c r="D44">
        <v>97.683310000000006</v>
      </c>
      <c r="E44">
        <v>20.046020488416016</v>
      </c>
      <c r="F44">
        <v>19.603779316737569</v>
      </c>
      <c r="G44">
        <v>2.2425274714366012</v>
      </c>
    </row>
    <row r="45" spans="1:7">
      <c r="A45" t="s">
        <v>165</v>
      </c>
      <c r="B45">
        <v>273.87297799999999</v>
      </c>
      <c r="C45">
        <v>133.491141</v>
      </c>
      <c r="D45">
        <v>113.52709400000001</v>
      </c>
      <c r="E45">
        <v>19.20768630947201</v>
      </c>
      <c r="F45">
        <v>19.236826783608265</v>
      </c>
      <c r="G45">
        <v>2.0696481440160599</v>
      </c>
    </row>
    <row r="46" spans="1:7">
      <c r="A46" t="s">
        <v>164</v>
      </c>
      <c r="B46">
        <v>292.12817699999999</v>
      </c>
      <c r="C46">
        <v>165.91708800000001</v>
      </c>
      <c r="D46">
        <v>123.893528</v>
      </c>
      <c r="E46">
        <v>24.112011811903979</v>
      </c>
      <c r="F46">
        <v>23.322220711537241</v>
      </c>
      <c r="G46">
        <v>2.1692439362338005</v>
      </c>
    </row>
    <row r="47" spans="1:7">
      <c r="A47" t="s">
        <v>163</v>
      </c>
      <c r="B47">
        <v>317.76327800000001</v>
      </c>
      <c r="C47">
        <v>178.50747899999999</v>
      </c>
      <c r="D47">
        <v>130.94790800000001</v>
      </c>
      <c r="E47">
        <v>20.510284683999984</v>
      </c>
      <c r="F47">
        <v>29.46042150408471</v>
      </c>
      <c r="G47">
        <v>2.7795995455614482</v>
      </c>
    </row>
    <row r="48" spans="1:7">
      <c r="A48" t="s">
        <v>162</v>
      </c>
      <c r="B48">
        <v>324.78132099999999</v>
      </c>
      <c r="C48">
        <v>156.39114599999999</v>
      </c>
      <c r="D48">
        <v>132.909301</v>
      </c>
      <c r="E48">
        <v>21.956349468159981</v>
      </c>
      <c r="F48">
        <v>21.462643189252979</v>
      </c>
      <c r="G48">
        <v>2.0142237688583147</v>
      </c>
    </row>
    <row r="49" spans="1:7">
      <c r="A49" t="s">
        <v>161</v>
      </c>
      <c r="B49">
        <v>354.40018400000002</v>
      </c>
      <c r="C49">
        <v>148.16307900000001</v>
      </c>
      <c r="D49">
        <v>139.14200199999999</v>
      </c>
      <c r="E49">
        <v>21.534781426720006</v>
      </c>
      <c r="F49">
        <v>35.560279090213058</v>
      </c>
      <c r="G49">
        <v>2.6534043150081783</v>
      </c>
    </row>
    <row r="50" spans="1:7">
      <c r="A50" t="s">
        <v>160</v>
      </c>
      <c r="B50">
        <v>401.990726</v>
      </c>
      <c r="C50">
        <v>186.06501600000001</v>
      </c>
      <c r="D50">
        <v>142.57928899999999</v>
      </c>
      <c r="E50">
        <v>24.212982964480005</v>
      </c>
      <c r="F50">
        <v>34.905080431151703</v>
      </c>
      <c r="G50">
        <v>2.4132629174598801</v>
      </c>
    </row>
    <row r="51" spans="1:7">
      <c r="A51" t="s">
        <v>159</v>
      </c>
      <c r="B51">
        <v>452.732011</v>
      </c>
      <c r="C51">
        <v>132.46565100000001</v>
      </c>
      <c r="D51">
        <v>142.28478699999999</v>
      </c>
      <c r="E51">
        <v>27.257739435424014</v>
      </c>
      <c r="F51">
        <v>29.270133395379581</v>
      </c>
      <c r="G51">
        <v>2.1978895540438188</v>
      </c>
    </row>
    <row r="52" spans="1:7">
      <c r="A52" t="s">
        <v>158</v>
      </c>
      <c r="B52">
        <v>518.06906900000001</v>
      </c>
      <c r="C52">
        <v>170.616705</v>
      </c>
      <c r="D52">
        <v>150.36192399999999</v>
      </c>
      <c r="E52">
        <v>28.238513989216006</v>
      </c>
      <c r="F52">
        <v>36.415125938465735</v>
      </c>
      <c r="G52">
        <v>2.5983667066099003</v>
      </c>
    </row>
    <row r="53" spans="1:7">
      <c r="A53" t="s">
        <v>157</v>
      </c>
      <c r="B53">
        <v>555.45957099999998</v>
      </c>
      <c r="C53">
        <v>128.974479</v>
      </c>
      <c r="D53">
        <v>148.233473</v>
      </c>
      <c r="E53">
        <v>31.006577672191995</v>
      </c>
      <c r="F53">
        <v>30.688045219180793</v>
      </c>
      <c r="G53">
        <v>2.751945280324251</v>
      </c>
    </row>
    <row r="54" spans="1:7">
      <c r="A54" t="s">
        <v>156</v>
      </c>
      <c r="B54">
        <v>619.79880300000002</v>
      </c>
      <c r="C54">
        <v>227.19524999999999</v>
      </c>
      <c r="D54">
        <v>150.563447</v>
      </c>
      <c r="E54">
        <v>33.532998501248017</v>
      </c>
      <c r="F54">
        <v>39.894555774899054</v>
      </c>
      <c r="G54">
        <v>3.1261491599262725</v>
      </c>
    </row>
    <row r="55" spans="1:7">
      <c r="A55" t="s">
        <v>155</v>
      </c>
      <c r="B55">
        <v>629.09050400000001</v>
      </c>
      <c r="C55">
        <v>178.70631</v>
      </c>
      <c r="D55">
        <v>152.11831599999999</v>
      </c>
      <c r="E55">
        <v>32.000302494111992</v>
      </c>
      <c r="F55">
        <v>39.243552933033946</v>
      </c>
      <c r="G55">
        <v>2.846244527749898</v>
      </c>
    </row>
    <row r="56" spans="1:7">
      <c r="A56" t="s">
        <v>154</v>
      </c>
      <c r="B56">
        <v>637.62697500000002</v>
      </c>
      <c r="C56">
        <v>179.00546399999999</v>
      </c>
      <c r="D56">
        <v>150.77277599999999</v>
      </c>
      <c r="E56">
        <v>35.29547121849599</v>
      </c>
      <c r="F56">
        <v>42.892107284092766</v>
      </c>
      <c r="G56">
        <v>3.3127620226689496</v>
      </c>
    </row>
    <row r="57" spans="1:7">
      <c r="A57" t="s">
        <v>153</v>
      </c>
      <c r="B57">
        <v>644.26489500000002</v>
      </c>
      <c r="C57">
        <v>143.0889</v>
      </c>
      <c r="D57">
        <v>148.87276900000001</v>
      </c>
      <c r="E57">
        <v>36.351203118943985</v>
      </c>
      <c r="F57">
        <v>38.880986730954412</v>
      </c>
      <c r="G57">
        <v>3.1743291849763655</v>
      </c>
    </row>
    <row r="58" spans="1:7">
      <c r="A58" t="s">
        <v>152</v>
      </c>
      <c r="B58">
        <v>621.28064600000005</v>
      </c>
      <c r="C58">
        <v>109.689339</v>
      </c>
      <c r="D58">
        <v>143.50451799999999</v>
      </c>
      <c r="E58">
        <v>34.976376027968008</v>
      </c>
      <c r="F58">
        <v>46.145651172244484</v>
      </c>
      <c r="G58">
        <v>3.899012518206971</v>
      </c>
    </row>
    <row r="59" spans="1:7">
      <c r="A59" t="s">
        <v>151</v>
      </c>
      <c r="B59">
        <v>576.38200300000005</v>
      </c>
      <c r="C59">
        <v>145.63562400000001</v>
      </c>
      <c r="D59">
        <v>137.09604300000001</v>
      </c>
      <c r="E59">
        <v>34.439665107584013</v>
      </c>
      <c r="F59">
        <v>41.529255105167103</v>
      </c>
      <c r="G59">
        <v>3.3732638601100997</v>
      </c>
    </row>
    <row r="60" spans="1:7">
      <c r="A60" t="s">
        <v>150</v>
      </c>
      <c r="B60">
        <v>545.64736800000003</v>
      </c>
      <c r="C60">
        <v>175.89787200000001</v>
      </c>
      <c r="D60">
        <v>134.31622899999999</v>
      </c>
      <c r="E60">
        <v>35.539962185599975</v>
      </c>
      <c r="F60">
        <v>44.836396819777292</v>
      </c>
      <c r="G60">
        <v>3.5277934867593927</v>
      </c>
    </row>
    <row r="61" spans="1:7">
      <c r="A61" t="s">
        <v>149</v>
      </c>
      <c r="B61">
        <v>534.776658</v>
      </c>
      <c r="C61">
        <v>172.950816</v>
      </c>
      <c r="D61">
        <v>132.809664</v>
      </c>
      <c r="E61">
        <v>37.958963233215989</v>
      </c>
      <c r="F61">
        <v>39.854114786010989</v>
      </c>
      <c r="G61">
        <v>3.7260067308433453</v>
      </c>
    </row>
    <row r="62" spans="1:7">
      <c r="A62" t="s">
        <v>148</v>
      </c>
      <c r="B62">
        <v>501.56703700000003</v>
      </c>
      <c r="C62">
        <v>124.378383</v>
      </c>
      <c r="D62">
        <v>127.03878</v>
      </c>
      <c r="E62">
        <v>34.617281260704004</v>
      </c>
      <c r="F62">
        <v>43.697862836202106</v>
      </c>
      <c r="G62">
        <v>4.4707427726101221</v>
      </c>
    </row>
    <row r="63" spans="1:7">
      <c r="A63" t="s">
        <v>147</v>
      </c>
      <c r="B63">
        <v>476.484375</v>
      </c>
      <c r="C63">
        <v>121.99574699999999</v>
      </c>
      <c r="D63">
        <v>124.012826</v>
      </c>
      <c r="E63">
        <v>37.366897225856022</v>
      </c>
      <c r="F63">
        <v>47.80946591268156</v>
      </c>
      <c r="G63">
        <v>3.8490557024144927</v>
      </c>
    </row>
    <row r="64" spans="1:7">
      <c r="A64" t="s">
        <v>146</v>
      </c>
      <c r="B64">
        <v>476.79513600000001</v>
      </c>
      <c r="C64">
        <v>123.78745499999999</v>
      </c>
      <c r="D64">
        <v>122.995425</v>
      </c>
      <c r="E64">
        <v>41.054033082943995</v>
      </c>
      <c r="F64">
        <v>56.933941398092685</v>
      </c>
      <c r="G64">
        <v>4.5493026077046466</v>
      </c>
    </row>
    <row r="65" spans="1:7">
      <c r="A65" t="s">
        <v>145</v>
      </c>
      <c r="B65">
        <v>464.188467</v>
      </c>
      <c r="C65">
        <v>113.22658800000001</v>
      </c>
      <c r="D65">
        <v>125.81258699999999</v>
      </c>
      <c r="E65">
        <v>42.941137688672001</v>
      </c>
      <c r="F65">
        <v>54.545741313850705</v>
      </c>
      <c r="G65">
        <v>4.4191537305147204</v>
      </c>
    </row>
    <row r="66" spans="1:7">
      <c r="A66" t="s">
        <v>144</v>
      </c>
      <c r="B66">
        <v>475.61942399999998</v>
      </c>
      <c r="C66">
        <v>153.41162399999999</v>
      </c>
      <c r="D66">
        <v>128.55136899999999</v>
      </c>
      <c r="E66">
        <v>45.221825233407976</v>
      </c>
      <c r="F66">
        <v>73.658428849312486</v>
      </c>
      <c r="G66">
        <v>5.863289501643985</v>
      </c>
    </row>
    <row r="67" spans="1:7">
      <c r="A67" t="s">
        <v>143</v>
      </c>
      <c r="B67">
        <v>495.58176600000002</v>
      </c>
      <c r="C67">
        <v>134.40088499999999</v>
      </c>
      <c r="D67">
        <v>135.187037</v>
      </c>
      <c r="E67">
        <v>44.856304471487952</v>
      </c>
      <c r="F67">
        <v>65.360900454605741</v>
      </c>
      <c r="G67">
        <v>6.0049817469230833</v>
      </c>
    </row>
    <row r="68" spans="1:7">
      <c r="A68" t="s">
        <v>142</v>
      </c>
      <c r="B68">
        <v>506.528054</v>
      </c>
      <c r="C68">
        <v>117.109737</v>
      </c>
      <c r="D68">
        <v>138.76043200000001</v>
      </c>
      <c r="E68">
        <v>44.108658068575949</v>
      </c>
      <c r="F68">
        <v>73.993495096539988</v>
      </c>
      <c r="G68">
        <v>6.6617676333219746</v>
      </c>
    </row>
    <row r="69" spans="1:7">
      <c r="A69" t="s">
        <v>141</v>
      </c>
      <c r="B69">
        <v>530.17829600000005</v>
      </c>
      <c r="C69">
        <v>110.66856900000001</v>
      </c>
      <c r="D69">
        <v>142.33763300000001</v>
      </c>
      <c r="E69">
        <v>45.187261121183958</v>
      </c>
      <c r="F69">
        <v>76.050983859609843</v>
      </c>
      <c r="G69">
        <v>6.902126400970289</v>
      </c>
    </row>
    <row r="70" spans="1:7">
      <c r="A70" t="s">
        <v>140</v>
      </c>
      <c r="B70">
        <v>543.09375399999999</v>
      </c>
      <c r="C70">
        <v>132.41768999999999</v>
      </c>
      <c r="D70">
        <v>146.78580199999999</v>
      </c>
      <c r="E70">
        <v>48.062585603711931</v>
      </c>
      <c r="F70">
        <v>87.348624431005007</v>
      </c>
      <c r="G70">
        <v>7.8447613970676784</v>
      </c>
    </row>
    <row r="71" spans="1:7">
      <c r="A71" t="s">
        <v>139</v>
      </c>
      <c r="B71">
        <v>582.79837699999996</v>
      </c>
      <c r="C71">
        <v>131.675175</v>
      </c>
      <c r="D71">
        <v>160.631541</v>
      </c>
      <c r="E71">
        <v>54.793702352607966</v>
      </c>
      <c r="F71">
        <v>93.754260039759416</v>
      </c>
      <c r="G71">
        <v>9.2792243104150209</v>
      </c>
    </row>
    <row r="72" spans="1:7">
      <c r="A72" t="s">
        <v>138</v>
      </c>
      <c r="B72">
        <v>608.136527</v>
      </c>
      <c r="C72">
        <v>112.630713</v>
      </c>
      <c r="D72">
        <v>166.714169</v>
      </c>
      <c r="E72">
        <v>51.698318345990323</v>
      </c>
      <c r="F72">
        <v>113.4451856854207</v>
      </c>
      <c r="G72">
        <v>9.1403148564084997</v>
      </c>
    </row>
    <row r="73" spans="1:7">
      <c r="A73" t="s">
        <v>137</v>
      </c>
      <c r="B73">
        <v>640.68535699999995</v>
      </c>
      <c r="C73">
        <v>136.560273</v>
      </c>
      <c r="D73">
        <v>165.67114000000001</v>
      </c>
      <c r="E73">
        <v>56.784114424710332</v>
      </c>
      <c r="F73">
        <v>120.78597493351226</v>
      </c>
      <c r="G73">
        <v>10.345188634823199</v>
      </c>
    </row>
    <row r="74" spans="1:7">
      <c r="A74" t="s">
        <v>136</v>
      </c>
      <c r="B74">
        <v>665.37457900000004</v>
      </c>
      <c r="C74">
        <v>104.09473199999999</v>
      </c>
      <c r="D74">
        <v>171.942455</v>
      </c>
      <c r="E74">
        <v>57.511965748159909</v>
      </c>
      <c r="F74">
        <v>128.31179162573216</v>
      </c>
      <c r="G74">
        <v>11.641799610538563</v>
      </c>
    </row>
    <row r="75" spans="1:7">
      <c r="A75" t="s">
        <v>135</v>
      </c>
      <c r="B75">
        <v>720.46342000000004</v>
      </c>
      <c r="C75">
        <v>96.852483000000007</v>
      </c>
      <c r="D75">
        <v>179.44087999999999</v>
      </c>
      <c r="E75">
        <v>62.966239287007866</v>
      </c>
      <c r="F75">
        <v>149.52967467181611</v>
      </c>
      <c r="G75">
        <v>13.296378796450988</v>
      </c>
    </row>
    <row r="76" spans="1:7">
      <c r="A76" t="s">
        <v>134</v>
      </c>
      <c r="B76">
        <v>800.23629600000004</v>
      </c>
      <c r="C76">
        <v>85.109960999999998</v>
      </c>
      <c r="D76">
        <v>174.438841</v>
      </c>
      <c r="E76">
        <v>63.936180290271942</v>
      </c>
      <c r="F76">
        <v>143.81281973587758</v>
      </c>
      <c r="G76">
        <v>12.998643273618034</v>
      </c>
    </row>
    <row r="77" spans="1:7">
      <c r="A77" t="s">
        <v>133</v>
      </c>
      <c r="B77">
        <v>741.67143199999998</v>
      </c>
      <c r="C77">
        <v>115.36570500000001</v>
      </c>
      <c r="D77">
        <v>171.66676100000001</v>
      </c>
      <c r="E77">
        <v>65.043834422815976</v>
      </c>
      <c r="F77">
        <v>158.13980285433166</v>
      </c>
      <c r="G77">
        <v>13.747303645133767</v>
      </c>
    </row>
    <row r="78" spans="1:7">
      <c r="A78" t="s">
        <v>132</v>
      </c>
      <c r="B78">
        <v>807.08582000000001</v>
      </c>
      <c r="C78">
        <v>121.950486</v>
      </c>
      <c r="D78">
        <v>179.12232900000001</v>
      </c>
      <c r="E78">
        <v>70.896857959967946</v>
      </c>
      <c r="F78">
        <v>175.92945050468654</v>
      </c>
      <c r="G78">
        <v>15.800389916301329</v>
      </c>
    </row>
    <row r="79" spans="1:7">
      <c r="A79" t="s">
        <v>131</v>
      </c>
      <c r="B79">
        <v>858.21307899999999</v>
      </c>
      <c r="C79">
        <v>80.413863000000006</v>
      </c>
      <c r="D79">
        <v>192.070719</v>
      </c>
      <c r="E79">
        <v>78.263475514816179</v>
      </c>
      <c r="F79">
        <v>215.32711439481841</v>
      </c>
      <c r="G79">
        <v>17.750283989563091</v>
      </c>
    </row>
    <row r="80" spans="1:7">
      <c r="A80" t="s">
        <v>130</v>
      </c>
      <c r="B80">
        <v>985.79681200000005</v>
      </c>
      <c r="C80">
        <v>105.478686</v>
      </c>
      <c r="D80">
        <v>208.88179</v>
      </c>
      <c r="E80">
        <v>90.833222140908916</v>
      </c>
      <c r="F80">
        <v>252.02233427554964</v>
      </c>
      <c r="G80">
        <v>21.308258876293898</v>
      </c>
    </row>
    <row r="81" spans="1:7">
      <c r="A81" t="s">
        <v>129</v>
      </c>
      <c r="B81">
        <v>1042.084116</v>
      </c>
      <c r="C81">
        <v>77.425040999999993</v>
      </c>
      <c r="D81">
        <v>214.73987199999999</v>
      </c>
      <c r="E81">
        <v>92.543069219968174</v>
      </c>
      <c r="F81">
        <v>259.04212620612566</v>
      </c>
      <c r="G81">
        <v>21.625975363613282</v>
      </c>
    </row>
    <row r="82" spans="1:7">
      <c r="A82" t="s">
        <v>128</v>
      </c>
      <c r="B82">
        <v>1027.975672</v>
      </c>
      <c r="C82">
        <v>58.043982</v>
      </c>
      <c r="D82">
        <v>210.91916800000001</v>
      </c>
      <c r="E82">
        <v>100.12813656784031</v>
      </c>
      <c r="F82">
        <v>291.47629245569016</v>
      </c>
      <c r="G82">
        <v>23.744122753949966</v>
      </c>
    </row>
    <row r="83" spans="1:7">
      <c r="A83" t="s">
        <v>127</v>
      </c>
      <c r="B83">
        <v>1064.1067169999999</v>
      </c>
      <c r="C83">
        <v>60.571652999999998</v>
      </c>
      <c r="D83">
        <v>209.635738</v>
      </c>
      <c r="E83">
        <v>97.037113852576169</v>
      </c>
      <c r="F83">
        <v>317.73961960336362</v>
      </c>
      <c r="G83">
        <v>24.265389479351001</v>
      </c>
    </row>
    <row r="84" spans="1:7">
      <c r="A84" t="s">
        <v>126</v>
      </c>
      <c r="B84">
        <v>1066.4914690000001</v>
      </c>
      <c r="C84">
        <v>124.387287</v>
      </c>
      <c r="D84">
        <v>203.59018</v>
      </c>
      <c r="E84">
        <v>98.242239918726526</v>
      </c>
      <c r="F84">
        <v>324.73516080145288</v>
      </c>
      <c r="G84">
        <v>25.103827955982826</v>
      </c>
    </row>
    <row r="85" spans="1:7">
      <c r="A85" t="s">
        <v>125</v>
      </c>
      <c r="B85">
        <v>1103.19508</v>
      </c>
      <c r="C85">
        <v>100.62180600000001</v>
      </c>
      <c r="D85">
        <v>201.096315</v>
      </c>
      <c r="E85">
        <v>100.47093830512026</v>
      </c>
      <c r="F85">
        <v>365.95109750472091</v>
      </c>
      <c r="G85">
        <v>27.680835437051922</v>
      </c>
    </row>
    <row r="86" spans="1:7">
      <c r="A86" t="s">
        <v>124</v>
      </c>
      <c r="B86">
        <v>1118.1789650000001</v>
      </c>
      <c r="C86">
        <v>122.256771</v>
      </c>
      <c r="D86">
        <v>199.76557500000001</v>
      </c>
      <c r="E86">
        <v>106.82577826003208</v>
      </c>
      <c r="F86">
        <v>375.20430192419121</v>
      </c>
      <c r="G86">
        <v>28.77890855551432</v>
      </c>
    </row>
    <row r="87" spans="1:7">
      <c r="A87" t="s">
        <v>123</v>
      </c>
      <c r="B87">
        <v>1151.855182</v>
      </c>
      <c r="C87">
        <v>61.908068999999998</v>
      </c>
      <c r="D87">
        <v>197.841914</v>
      </c>
      <c r="E87">
        <v>103.1751175524161</v>
      </c>
      <c r="F87">
        <v>410.16507774095629</v>
      </c>
      <c r="G87">
        <v>31.261336533070619</v>
      </c>
    </row>
    <row r="88" spans="1:7">
      <c r="A88" t="s">
        <v>122</v>
      </c>
      <c r="B88">
        <v>1152.476729</v>
      </c>
      <c r="C88">
        <v>66.176384999999996</v>
      </c>
      <c r="D88">
        <v>197.17548400000001</v>
      </c>
      <c r="E88">
        <v>108.63517879139185</v>
      </c>
      <c r="F88">
        <v>461.92481977928236</v>
      </c>
      <c r="G88">
        <v>33.040014575183832</v>
      </c>
    </row>
    <row r="89" spans="1:7">
      <c r="A89" t="s">
        <v>121</v>
      </c>
      <c r="B89">
        <v>1177.3723620000001</v>
      </c>
      <c r="C89">
        <v>38.174264999999998</v>
      </c>
      <c r="D89">
        <v>200.42129700000001</v>
      </c>
      <c r="E89">
        <v>114.87991874917751</v>
      </c>
      <c r="F89">
        <v>495.25322738598635</v>
      </c>
      <c r="G89">
        <v>35.157451572270034</v>
      </c>
    </row>
    <row r="90" spans="1:7">
      <c r="A90" t="s">
        <v>120</v>
      </c>
      <c r="B90">
        <v>1246.792107</v>
      </c>
      <c r="C90">
        <v>81.761162999999996</v>
      </c>
      <c r="D90">
        <v>205.77958799999999</v>
      </c>
      <c r="E90">
        <v>122.00744737775995</v>
      </c>
      <c r="F90">
        <v>570.35838602237072</v>
      </c>
      <c r="G90">
        <v>39.738047814444556</v>
      </c>
    </row>
    <row r="91" spans="1:7">
      <c r="A91" t="s">
        <v>119</v>
      </c>
      <c r="B91">
        <v>1304.298583</v>
      </c>
      <c r="C91">
        <v>80.006673000000006</v>
      </c>
      <c r="D91">
        <v>217.578113</v>
      </c>
      <c r="E91">
        <v>122.02075407302378</v>
      </c>
      <c r="F91">
        <v>612.61735815811778</v>
      </c>
      <c r="G91">
        <v>41.059563896638899</v>
      </c>
    </row>
    <row r="92" spans="1:7">
      <c r="A92" t="s">
        <v>118</v>
      </c>
      <c r="B92">
        <v>1298.054864</v>
      </c>
      <c r="C92">
        <v>31.808426999999998</v>
      </c>
      <c r="D92">
        <v>216.30546000000001</v>
      </c>
      <c r="E92">
        <v>129.55650320758411</v>
      </c>
      <c r="F92">
        <v>662.63633938720602</v>
      </c>
      <c r="G92">
        <v>44.143251313821494</v>
      </c>
    </row>
    <row r="93" spans="1:7">
      <c r="A93" t="s">
        <v>117</v>
      </c>
      <c r="B93">
        <v>1341.511677</v>
      </c>
      <c r="C93">
        <v>40.225467000000002</v>
      </c>
      <c r="D93">
        <v>217.88645099999999</v>
      </c>
      <c r="E93">
        <v>135.003912022912</v>
      </c>
      <c r="F93">
        <v>745.55184714928191</v>
      </c>
      <c r="G93">
        <v>49.148659744729009</v>
      </c>
    </row>
    <row r="94" spans="1:7">
      <c r="A94" t="s">
        <v>116</v>
      </c>
      <c r="B94">
        <v>1390.1705910000001</v>
      </c>
      <c r="C94">
        <v>37.919373</v>
      </c>
      <c r="D94">
        <v>224.90242699999999</v>
      </c>
      <c r="E94">
        <v>137.94819948537631</v>
      </c>
      <c r="F94">
        <v>781.73220359612583</v>
      </c>
      <c r="G94">
        <v>50.270277657852859</v>
      </c>
    </row>
    <row r="95" spans="1:7">
      <c r="A95" t="s">
        <v>115</v>
      </c>
      <c r="B95">
        <v>1388.3977609999999</v>
      </c>
      <c r="C95">
        <v>56.252262000000002</v>
      </c>
      <c r="D95">
        <v>219.758377</v>
      </c>
      <c r="E95">
        <v>138.21504486419252</v>
      </c>
      <c r="F95">
        <v>850.99257710487416</v>
      </c>
      <c r="G95">
        <v>55.869257865860291</v>
      </c>
    </row>
    <row r="96" spans="1:7">
      <c r="A96" t="s">
        <v>114</v>
      </c>
      <c r="B96">
        <v>1421.2423570000001</v>
      </c>
      <c r="C96">
        <v>56.479353000000003</v>
      </c>
      <c r="D96">
        <v>225.55836199999999</v>
      </c>
      <c r="E96">
        <v>141.4719225247045</v>
      </c>
      <c r="F96">
        <v>970.38199442030168</v>
      </c>
      <c r="G96">
        <v>60.53237857570106</v>
      </c>
    </row>
    <row r="97" spans="1:7">
      <c r="A97" t="s">
        <v>113</v>
      </c>
      <c r="B97">
        <v>1466.078381</v>
      </c>
      <c r="C97">
        <v>97.937882999999999</v>
      </c>
      <c r="D97">
        <v>230.96804299999999</v>
      </c>
      <c r="E97">
        <v>142.13120797775412</v>
      </c>
      <c r="F97">
        <v>1058.0835452405965</v>
      </c>
      <c r="G97">
        <v>65.901570501403327</v>
      </c>
    </row>
    <row r="98" spans="1:7">
      <c r="A98" t="s">
        <v>112</v>
      </c>
      <c r="B98">
        <v>1549.849303</v>
      </c>
      <c r="C98">
        <v>61.049691000000003</v>
      </c>
      <c r="D98">
        <v>238.402535</v>
      </c>
      <c r="E98">
        <v>162.18661102096073</v>
      </c>
      <c r="F98">
        <v>1187.7546233499679</v>
      </c>
      <c r="G98">
        <v>76.162160786020124</v>
      </c>
    </row>
    <row r="99" spans="1:7">
      <c r="A99" t="s">
        <v>111</v>
      </c>
      <c r="B99">
        <v>1675.4399490000001</v>
      </c>
      <c r="C99">
        <v>31.378284000000001</v>
      </c>
      <c r="D99">
        <v>254.96088700000001</v>
      </c>
      <c r="E99">
        <v>174.30508302126165</v>
      </c>
      <c r="F99">
        <v>1397.676832799325</v>
      </c>
      <c r="G99">
        <v>86.631117758923196</v>
      </c>
    </row>
    <row r="100" spans="1:7">
      <c r="A100" t="s">
        <v>110</v>
      </c>
      <c r="B100">
        <v>1809.8523279999999</v>
      </c>
      <c r="C100">
        <v>25.560638999999998</v>
      </c>
      <c r="D100">
        <v>274.47368799999998</v>
      </c>
      <c r="E100">
        <v>179.67636695929701</v>
      </c>
      <c r="F100">
        <v>1656.164569509767</v>
      </c>
      <c r="G100">
        <v>99.835045425167891</v>
      </c>
    </row>
    <row r="101" spans="1:7">
      <c r="A101" t="s">
        <v>109</v>
      </c>
      <c r="B101">
        <v>1803.7683380000001</v>
      </c>
      <c r="C101">
        <v>44.179088999999998</v>
      </c>
      <c r="D101">
        <v>272.52641899999998</v>
      </c>
      <c r="E101">
        <v>175.51184262631145</v>
      </c>
      <c r="F101">
        <v>1699.9994760506959</v>
      </c>
      <c r="G101">
        <v>103.19607540044605</v>
      </c>
    </row>
    <row r="102" spans="1:7">
      <c r="A102" t="s">
        <v>108</v>
      </c>
      <c r="B102">
        <v>1730.2192970000001</v>
      </c>
      <c r="C102">
        <v>21.936837000000001</v>
      </c>
      <c r="D102">
        <v>255.73127299999999</v>
      </c>
      <c r="E102">
        <v>164.68319735033685</v>
      </c>
      <c r="F102">
        <v>1809.3257029107874</v>
      </c>
      <c r="G102">
        <v>105.57424180038053</v>
      </c>
    </row>
    <row r="103" spans="1:7">
      <c r="A103" t="s">
        <v>107</v>
      </c>
      <c r="B103">
        <v>1620.7582239999999</v>
      </c>
      <c r="C103">
        <v>33.700395</v>
      </c>
      <c r="D103">
        <v>240.32379700000001</v>
      </c>
      <c r="E103">
        <v>150.02493561369627</v>
      </c>
      <c r="F103">
        <v>1888.9832363604121</v>
      </c>
      <c r="G103">
        <v>105.98691681631296</v>
      </c>
    </row>
    <row r="104" spans="1:7">
      <c r="A104" t="s">
        <v>106</v>
      </c>
      <c r="B104">
        <v>1526.976568</v>
      </c>
      <c r="C104">
        <v>35.580497999999999</v>
      </c>
      <c r="D104">
        <v>221.854522</v>
      </c>
      <c r="E104">
        <v>142.55795589961022</v>
      </c>
      <c r="F104">
        <v>1913.4778453692061</v>
      </c>
      <c r="G104">
        <v>109.48817091824223</v>
      </c>
    </row>
    <row r="105" spans="1:7">
      <c r="A105" t="s">
        <v>105</v>
      </c>
      <c r="B105">
        <v>1307.2475420000001</v>
      </c>
      <c r="C105">
        <v>15.951441000000001</v>
      </c>
      <c r="D105">
        <v>199.35226599999999</v>
      </c>
      <c r="E105">
        <v>125.64094420547292</v>
      </c>
      <c r="F105">
        <v>1912.6699360075277</v>
      </c>
      <c r="G105">
        <v>106.9238477082713</v>
      </c>
    </row>
    <row r="106" spans="1:7">
      <c r="A106" t="s">
        <v>104</v>
      </c>
      <c r="B106">
        <v>1141.877481</v>
      </c>
      <c r="C106">
        <v>48.132615000000001</v>
      </c>
      <c r="D106">
        <v>177.83967999999999</v>
      </c>
      <c r="E106">
        <v>115.9739622864641</v>
      </c>
      <c r="F106">
        <v>2039.3740060306559</v>
      </c>
      <c r="G106">
        <v>110.94179339928134</v>
      </c>
    </row>
    <row r="107" spans="1:7">
      <c r="A107" t="s">
        <v>103</v>
      </c>
      <c r="B107">
        <v>1108.0411710000001</v>
      </c>
      <c r="C107">
        <v>32.794434000000003</v>
      </c>
      <c r="D107">
        <v>168.28311199999999</v>
      </c>
      <c r="E107">
        <v>105.71971797022771</v>
      </c>
      <c r="F107">
        <v>2060.6956809904591</v>
      </c>
      <c r="G107">
        <v>112.13808197884201</v>
      </c>
    </row>
    <row r="108" spans="1:7">
      <c r="A108" t="s">
        <v>102</v>
      </c>
      <c r="B108">
        <v>1016.564259</v>
      </c>
      <c r="C108">
        <v>24.925404</v>
      </c>
      <c r="D108">
        <v>158.045287</v>
      </c>
      <c r="E108">
        <v>100.87679746652874</v>
      </c>
      <c r="F108">
        <v>2217.4768198344232</v>
      </c>
      <c r="G108">
        <v>117.99932204969973</v>
      </c>
    </row>
    <row r="109" spans="1:7">
      <c r="A109" t="s">
        <v>101</v>
      </c>
      <c r="B109">
        <v>967.60725200000002</v>
      </c>
      <c r="C109">
        <v>10.731375</v>
      </c>
      <c r="D109">
        <v>148.62703999999999</v>
      </c>
      <c r="E109">
        <v>93.874846954669621</v>
      </c>
      <c r="F109">
        <v>2341.4982088305455</v>
      </c>
      <c r="G109">
        <v>119.95074643270443</v>
      </c>
    </row>
    <row r="110" spans="1:7">
      <c r="A110" t="s">
        <v>100</v>
      </c>
      <c r="B110">
        <v>879.20161499999995</v>
      </c>
      <c r="C110">
        <v>9.1208910000000003</v>
      </c>
      <c r="D110">
        <v>133.83478099999999</v>
      </c>
      <c r="E110">
        <v>82.795471747488449</v>
      </c>
      <c r="F110">
        <v>2317.7355438969917</v>
      </c>
      <c r="G110">
        <v>117.10447842555601</v>
      </c>
    </row>
    <row r="111" spans="1:7">
      <c r="A111" t="s">
        <v>99</v>
      </c>
      <c r="B111">
        <v>739.74871800000005</v>
      </c>
      <c r="C111">
        <v>8.5302030000000002</v>
      </c>
      <c r="D111">
        <v>115.46080499999999</v>
      </c>
      <c r="E111">
        <v>71.950708903488362</v>
      </c>
      <c r="F111">
        <v>2270.7346921432368</v>
      </c>
      <c r="G111">
        <v>109.09280113110232</v>
      </c>
    </row>
    <row r="112" spans="1:7">
      <c r="A112" t="s">
        <v>98</v>
      </c>
      <c r="B112">
        <v>669.59485400000005</v>
      </c>
      <c r="C112">
        <v>8.0754389999999994</v>
      </c>
      <c r="D112">
        <v>102.147054</v>
      </c>
      <c r="E112">
        <v>63.98631801971208</v>
      </c>
      <c r="F112">
        <v>2267.6904998553878</v>
      </c>
      <c r="G112">
        <v>105.62098759356829</v>
      </c>
    </row>
    <row r="113" spans="1:7">
      <c r="A113" t="s">
        <v>97</v>
      </c>
      <c r="B113">
        <v>568.07884000000001</v>
      </c>
      <c r="C113">
        <v>4.1923170000000001</v>
      </c>
      <c r="D113">
        <v>88.748069999999998</v>
      </c>
      <c r="E113">
        <v>54.246689070559995</v>
      </c>
      <c r="F113">
        <v>2170.9801738766209</v>
      </c>
      <c r="G113">
        <v>94.686274501496314</v>
      </c>
    </row>
    <row r="114" spans="1:7">
      <c r="A114" t="s">
        <v>96</v>
      </c>
      <c r="B114">
        <v>487.54868499999998</v>
      </c>
      <c r="C114">
        <v>4.5671670000000004</v>
      </c>
      <c r="D114">
        <v>77.229603999999995</v>
      </c>
      <c r="E114">
        <v>47.275024243455789</v>
      </c>
      <c r="F114">
        <v>2074.389129266287</v>
      </c>
      <c r="G114">
        <v>86.523983498922235</v>
      </c>
    </row>
    <row r="115" spans="1:7">
      <c r="A115" t="s">
        <v>95</v>
      </c>
      <c r="B115">
        <v>399.97888399999999</v>
      </c>
      <c r="C115">
        <v>18.766722000000001</v>
      </c>
      <c r="D115">
        <v>65.638811000000004</v>
      </c>
      <c r="E115">
        <v>39.081541889119933</v>
      </c>
      <c r="F115">
        <v>1895.5167825198685</v>
      </c>
      <c r="G115">
        <v>78.39760928676057</v>
      </c>
    </row>
    <row r="116" spans="1:7">
      <c r="A116" t="s">
        <v>94</v>
      </c>
      <c r="B116">
        <v>326.86103200000002</v>
      </c>
      <c r="C116">
        <v>2.843982</v>
      </c>
      <c r="D116">
        <v>54.301133999999998</v>
      </c>
      <c r="E116">
        <v>32.000623367295887</v>
      </c>
      <c r="F116">
        <v>1784.0532747718942</v>
      </c>
      <c r="G116">
        <v>65.057665876446293</v>
      </c>
    </row>
    <row r="117" spans="1:7">
      <c r="A117" t="s">
        <v>93</v>
      </c>
      <c r="B117">
        <v>271.46657499999998</v>
      </c>
      <c r="C117">
        <v>1.8280080000000001</v>
      </c>
      <c r="D117">
        <v>44.587567</v>
      </c>
      <c r="E117">
        <v>26.73546549065594</v>
      </c>
      <c r="F117">
        <v>1549.858345241134</v>
      </c>
      <c r="G117">
        <v>55.847548347837019</v>
      </c>
    </row>
    <row r="118" spans="1:7">
      <c r="A118" t="s">
        <v>92</v>
      </c>
      <c r="B118">
        <v>224.06482399999999</v>
      </c>
      <c r="C118">
        <v>1.2588330000000001</v>
      </c>
      <c r="D118">
        <v>37.436546999999997</v>
      </c>
      <c r="E118">
        <v>21.853316541414351</v>
      </c>
      <c r="F118">
        <v>1428.6819283499851</v>
      </c>
      <c r="G118">
        <v>48.09713488682241</v>
      </c>
    </row>
    <row r="119" spans="1:7">
      <c r="A119" t="s">
        <v>91</v>
      </c>
      <c r="B119">
        <v>171.54164</v>
      </c>
      <c r="C119">
        <v>1.025709</v>
      </c>
      <c r="D119">
        <v>30.19868</v>
      </c>
      <c r="E119">
        <v>17.229842840480003</v>
      </c>
      <c r="F119">
        <v>1211.1638646809899</v>
      </c>
      <c r="G119">
        <v>35.640580986044277</v>
      </c>
    </row>
    <row r="120" spans="1:7">
      <c r="A120" t="s">
        <v>90</v>
      </c>
      <c r="B120">
        <v>137.185078</v>
      </c>
      <c r="C120">
        <v>0.505104</v>
      </c>
      <c r="D120">
        <v>24.215596999999999</v>
      </c>
      <c r="E120">
        <v>13.944966043340788</v>
      </c>
      <c r="F120">
        <v>1113.8158932112574</v>
      </c>
      <c r="G120">
        <v>29.290032959691398</v>
      </c>
    </row>
    <row r="121" spans="1:7">
      <c r="A121" t="s">
        <v>89</v>
      </c>
      <c r="B121">
        <v>100.77450899999999</v>
      </c>
      <c r="C121">
        <v>1.1092109999999999</v>
      </c>
      <c r="D121">
        <v>18.847860000000001</v>
      </c>
      <c r="E121">
        <v>10.544145944735996</v>
      </c>
      <c r="F121">
        <v>872.73945919620519</v>
      </c>
      <c r="G121">
        <v>23.920249225595036</v>
      </c>
    </row>
    <row r="122" spans="1:7">
      <c r="A122" t="s">
        <v>88</v>
      </c>
      <c r="B122">
        <v>74.544327999999993</v>
      </c>
      <c r="C122">
        <v>0.33800999999999998</v>
      </c>
      <c r="D122">
        <v>14.119821999999999</v>
      </c>
      <c r="E122">
        <v>7.348602155327999</v>
      </c>
      <c r="F122">
        <v>689.2322703952625</v>
      </c>
      <c r="G122">
        <v>15.963011305729891</v>
      </c>
    </row>
    <row r="123" spans="1:7">
      <c r="A123" t="s">
        <v>87</v>
      </c>
      <c r="B123">
        <v>47.708677000000002</v>
      </c>
      <c r="C123">
        <v>0.26613900000000001</v>
      </c>
      <c r="D123">
        <v>9.522335</v>
      </c>
      <c r="E123">
        <v>5.1170459314240091</v>
      </c>
      <c r="F123">
        <v>500.51226290179829</v>
      </c>
      <c r="G123">
        <v>10.859431734466892</v>
      </c>
    </row>
    <row r="124" spans="1:7">
      <c r="A124" t="s">
        <v>86</v>
      </c>
      <c r="B124">
        <v>32.275362999999999</v>
      </c>
      <c r="C124">
        <v>0.221445</v>
      </c>
      <c r="D124">
        <v>6.5470540000000002</v>
      </c>
      <c r="E124">
        <v>3.160093639167997</v>
      </c>
      <c r="F124">
        <v>349.46944948835994</v>
      </c>
      <c r="G124">
        <v>7.6144022502955746</v>
      </c>
    </row>
    <row r="125" spans="1:7">
      <c r="A125" t="s">
        <v>289</v>
      </c>
      <c r="B125">
        <v>22.080577000000002</v>
      </c>
      <c r="C125">
        <v>5.8320000000000004E-3</v>
      </c>
      <c r="D125">
        <v>4.3816220000000001</v>
      </c>
      <c r="E125">
        <v>2.1252648489599997</v>
      </c>
      <c r="F125">
        <v>242.89653685569903</v>
      </c>
      <c r="G125">
        <v>5.5510054131763296</v>
      </c>
    </row>
    <row r="126" spans="1:7">
      <c r="A126" t="s">
        <v>290</v>
      </c>
      <c r="B126">
        <v>29.968468999999999</v>
      </c>
      <c r="C126">
        <v>1.1664000000000001E-2</v>
      </c>
      <c r="D126">
        <v>7.0498289999999999</v>
      </c>
      <c r="E126">
        <v>2.6936796376320005</v>
      </c>
      <c r="F126">
        <v>398.2694611976811</v>
      </c>
      <c r="G126">
        <v>6.5868453225273971</v>
      </c>
    </row>
    <row r="127" spans="1:7">
      <c r="A127" t="s">
        <v>291</v>
      </c>
      <c r="B127" t="s">
        <v>368</v>
      </c>
    </row>
    <row r="128" spans="1:7">
      <c r="A128" t="s">
        <v>293</v>
      </c>
      <c r="B128" t="s">
        <v>294</v>
      </c>
    </row>
  </sheetData>
  <mergeCells count="1">
    <mergeCell ref="B2:K4"/>
  </mergeCells>
  <hyperlinks>
    <hyperlink ref="A1" location="Forside!A1" display="Tilbage" xr:uid="{D239E1EE-687C-4C20-8CD3-4EB38983491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718ED-3557-4455-A75E-0E1E9FB48797}">
  <sheetPr codeName="Ark80">
    <tabColor theme="4"/>
  </sheetPr>
  <dimension ref="A1:K34"/>
  <sheetViews>
    <sheetView showGridLines="0" zoomScale="80" zoomScaleNormal="80" workbookViewId="0"/>
  </sheetViews>
  <sheetFormatPr defaultColWidth="8.75" defaultRowHeight="14.25"/>
  <cols>
    <col min="1" max="16384" width="8.75" style="39"/>
  </cols>
  <sheetData>
    <row r="1" spans="1:11" ht="17.25">
      <c r="A1" s="74" t="s">
        <v>84</v>
      </c>
    </row>
    <row r="2" spans="1:11" ht="21.75" customHeight="1">
      <c r="B2" s="103" t="s">
        <v>1132</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4">
      <c r="B21" s="39" t="s">
        <v>1131</v>
      </c>
    </row>
    <row r="22" spans="1:4">
      <c r="B22" s="39" t="s">
        <v>1130</v>
      </c>
    </row>
    <row r="25" spans="1:4">
      <c r="B25" s="39" t="s">
        <v>529</v>
      </c>
      <c r="C25" s="39" t="s">
        <v>530</v>
      </c>
      <c r="D25" s="39" t="s">
        <v>539</v>
      </c>
    </row>
    <row r="26" spans="1:4">
      <c r="A26" s="39" t="s">
        <v>541</v>
      </c>
      <c r="B26" s="39">
        <v>7.9041916167664681</v>
      </c>
      <c r="C26" s="39">
        <v>0.51896207584830345</v>
      </c>
      <c r="D26" s="39">
        <v>0.67864271457085823</v>
      </c>
    </row>
    <row r="27" spans="1:4">
      <c r="A27" s="39" t="s">
        <v>540</v>
      </c>
      <c r="B27" s="39">
        <v>0</v>
      </c>
      <c r="C27" s="39">
        <v>6.3032367972742751</v>
      </c>
      <c r="D27" s="39">
        <v>1.192504258943782</v>
      </c>
    </row>
    <row r="28" spans="1:4">
      <c r="A28" s="39" t="s">
        <v>535</v>
      </c>
      <c r="B28" s="39">
        <v>3.7234042553191489</v>
      </c>
      <c r="C28" s="39">
        <v>3.1914893617021276</v>
      </c>
      <c r="D28" s="39">
        <v>0</v>
      </c>
    </row>
    <row r="29" spans="1:4">
      <c r="A29" s="39" t="s">
        <v>533</v>
      </c>
      <c r="B29" s="39">
        <v>4.2067307692307692</v>
      </c>
      <c r="C29" s="39">
        <v>0.30048076923076927</v>
      </c>
      <c r="D29" s="39">
        <v>0.84134615384615385</v>
      </c>
    </row>
    <row r="30" spans="1:4">
      <c r="A30" s="39" t="s">
        <v>531</v>
      </c>
      <c r="B30" s="39">
        <v>1.5525626636737748</v>
      </c>
      <c r="C30" s="39">
        <v>2.2820800598578375</v>
      </c>
      <c r="D30" s="39">
        <v>1.1784511784511784</v>
      </c>
    </row>
    <row r="31" spans="1:4">
      <c r="A31" s="39" t="s">
        <v>537</v>
      </c>
      <c r="B31" s="39">
        <v>0</v>
      </c>
      <c r="C31" s="39">
        <v>3.8314176245210727</v>
      </c>
      <c r="D31" s="39">
        <v>0</v>
      </c>
    </row>
    <row r="32" spans="1:4">
      <c r="A32" s="39" t="s">
        <v>536</v>
      </c>
      <c r="B32" s="39">
        <v>0.51387461459403905</v>
      </c>
      <c r="C32" s="39">
        <v>1.7471736896197325</v>
      </c>
      <c r="D32" s="39">
        <v>0</v>
      </c>
    </row>
    <row r="33" spans="1:4">
      <c r="A33" s="39" t="s">
        <v>534</v>
      </c>
      <c r="B33" s="39">
        <v>0</v>
      </c>
      <c r="C33" s="39">
        <v>0</v>
      </c>
      <c r="D33" s="39">
        <v>1.7152658662092626</v>
      </c>
    </row>
    <row r="34" spans="1:4">
      <c r="A34" s="39" t="s">
        <v>532</v>
      </c>
      <c r="B34" s="39">
        <v>1.392757660167131</v>
      </c>
      <c r="C34" s="39">
        <v>0</v>
      </c>
      <c r="D34" s="39">
        <v>0</v>
      </c>
    </row>
  </sheetData>
  <mergeCells count="1">
    <mergeCell ref="B2:K4"/>
  </mergeCells>
  <hyperlinks>
    <hyperlink ref="A1" location="Forside!A1" display="Tilbage" xr:uid="{2787668A-6AA2-4977-9586-4D5783FB36BE}"/>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2A61B-7F8F-4788-8481-538D92B3C41F}">
  <sheetPr codeName="Ark35">
    <tabColor theme="4"/>
  </sheetPr>
  <dimension ref="A1:Q31"/>
  <sheetViews>
    <sheetView showGridLines="0" zoomScale="80" zoomScaleNormal="80" workbookViewId="0"/>
  </sheetViews>
  <sheetFormatPr defaultRowHeight="14.25"/>
  <cols>
    <col min="1" max="1" width="8.75" customWidth="1"/>
  </cols>
  <sheetData>
    <row r="1" spans="1:17" ht="17.25">
      <c r="A1" s="74" t="s">
        <v>84</v>
      </c>
    </row>
    <row r="2" spans="1:17" s="34" customFormat="1">
      <c r="B2" s="104" t="s">
        <v>1133</v>
      </c>
      <c r="C2" s="104"/>
      <c r="D2" s="104"/>
      <c r="E2" s="104"/>
      <c r="F2" s="104"/>
      <c r="G2" s="104"/>
      <c r="H2" s="104"/>
      <c r="I2" s="104"/>
      <c r="J2" s="104"/>
      <c r="K2" s="104"/>
    </row>
    <row r="3" spans="1:17" s="34" customFormat="1" ht="21.75" customHeight="1">
      <c r="B3" s="104"/>
      <c r="C3" s="104"/>
      <c r="D3" s="104"/>
      <c r="E3" s="104"/>
      <c r="F3" s="104"/>
      <c r="G3" s="104"/>
      <c r="H3" s="104"/>
      <c r="I3" s="104"/>
      <c r="J3" s="104"/>
      <c r="K3" s="104"/>
      <c r="L3" s="35"/>
      <c r="M3" s="35"/>
      <c r="N3" s="35"/>
      <c r="O3" s="35"/>
      <c r="P3" s="35"/>
      <c r="Q3" s="35"/>
    </row>
    <row r="4" spans="1:17" s="34" customFormat="1" ht="21.75" customHeight="1">
      <c r="B4" s="104"/>
      <c r="C4" s="104"/>
      <c r="D4" s="104"/>
      <c r="E4" s="104"/>
      <c r="F4" s="104"/>
      <c r="G4" s="104"/>
      <c r="H4" s="104"/>
      <c r="I4" s="104"/>
      <c r="J4" s="104"/>
      <c r="K4" s="104"/>
      <c r="L4" s="35"/>
      <c r="M4" s="35"/>
      <c r="N4" s="35"/>
      <c r="O4" s="35"/>
      <c r="P4" s="35"/>
      <c r="Q4" s="35"/>
    </row>
    <row r="5" spans="1:17" s="34" customFormat="1" ht="21.75" customHeight="1">
      <c r="I5" s="35"/>
      <c r="J5" s="35"/>
      <c r="K5" s="35"/>
      <c r="L5" s="35"/>
      <c r="M5" s="35"/>
      <c r="N5" s="35"/>
      <c r="O5" s="35"/>
      <c r="P5" s="35"/>
      <c r="Q5" s="35"/>
    </row>
    <row r="6" spans="1:17" s="34" customFormat="1"/>
    <row r="7" spans="1:17" s="34" customFormat="1"/>
    <row r="8" spans="1:17" s="34" customFormat="1"/>
    <row r="9" spans="1:17" s="34" customFormat="1"/>
    <row r="10" spans="1:17" s="34" customFormat="1"/>
    <row r="11" spans="1:17" s="34" customFormat="1"/>
    <row r="12" spans="1:17" s="34" customFormat="1"/>
    <row r="21" spans="1:5">
      <c r="B21" t="s">
        <v>1134</v>
      </c>
    </row>
    <row r="22" spans="1:5">
      <c r="B22" t="s">
        <v>550</v>
      </c>
    </row>
    <row r="25" spans="1:5">
      <c r="B25" t="s">
        <v>542</v>
      </c>
      <c r="D25" t="s">
        <v>468</v>
      </c>
    </row>
    <row r="26" spans="1:5">
      <c r="B26" s="63" t="s">
        <v>543</v>
      </c>
      <c r="C26" s="63" t="s">
        <v>544</v>
      </c>
      <c r="D26" s="63" t="s">
        <v>543</v>
      </c>
      <c r="E26" s="63" t="s">
        <v>544</v>
      </c>
    </row>
    <row r="27" spans="1:5">
      <c r="A27" s="63" t="s">
        <v>545</v>
      </c>
      <c r="B27" s="23">
        <v>64.946445959104182</v>
      </c>
      <c r="C27" s="23">
        <v>54.285714285714285</v>
      </c>
      <c r="D27" s="23">
        <v>63.858695652173914</v>
      </c>
      <c r="E27" s="23">
        <v>54.615384615384613</v>
      </c>
    </row>
    <row r="28" spans="1:5">
      <c r="A28" s="63" t="s">
        <v>546</v>
      </c>
      <c r="B28" s="23">
        <v>10.418695228821811</v>
      </c>
      <c r="C28" s="23">
        <v>4.4444444444444446</v>
      </c>
      <c r="D28" s="23">
        <v>14.673913043478262</v>
      </c>
      <c r="E28" s="23">
        <v>9.2307692307692317</v>
      </c>
    </row>
    <row r="29" spans="1:5">
      <c r="A29" s="63" t="s">
        <v>547</v>
      </c>
      <c r="B29" s="23">
        <v>14.118792599805257</v>
      </c>
      <c r="C29" s="23">
        <v>18.095238095238095</v>
      </c>
      <c r="D29" s="23">
        <v>14.673913043478262</v>
      </c>
      <c r="E29" s="23">
        <v>11.538461538461538</v>
      </c>
    </row>
    <row r="30" spans="1:5">
      <c r="A30" s="63" t="s">
        <v>548</v>
      </c>
      <c r="B30" s="23">
        <v>4.3816942551119764</v>
      </c>
      <c r="C30" s="23">
        <v>19.365079365079367</v>
      </c>
      <c r="D30" s="23">
        <v>4.6195652173913038</v>
      </c>
      <c r="E30" s="23">
        <v>23.076923076923077</v>
      </c>
    </row>
    <row r="31" spans="1:5">
      <c r="A31" s="63" t="s">
        <v>549</v>
      </c>
      <c r="B31" s="23">
        <v>6.134371957156767</v>
      </c>
      <c r="C31" s="23">
        <v>3.8095238095238098</v>
      </c>
      <c r="D31" s="23">
        <v>2.1739130434782608</v>
      </c>
      <c r="E31" s="23">
        <v>1.5384615384615385</v>
      </c>
    </row>
  </sheetData>
  <mergeCells count="1">
    <mergeCell ref="B2:K4"/>
  </mergeCells>
  <hyperlinks>
    <hyperlink ref="A1" location="Forside!A1" display="Tilbage" xr:uid="{4895E7CD-41EC-41E4-94F8-5121E5135565}"/>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2396-7BF9-4582-B8DE-31FD70457AA0}">
  <sheetPr codeName="Ark41">
    <tabColor theme="4"/>
  </sheetPr>
  <dimension ref="A1:N30"/>
  <sheetViews>
    <sheetView showGridLines="0" zoomScale="80" zoomScaleNormal="80" workbookViewId="0"/>
  </sheetViews>
  <sheetFormatPr defaultRowHeight="14.25"/>
  <sheetData>
    <row r="1" spans="1:12" ht="17.25">
      <c r="A1" s="74" t="s">
        <v>84</v>
      </c>
    </row>
    <row r="2" spans="1:12" s="34" customFormat="1">
      <c r="B2" s="103" t="s">
        <v>939</v>
      </c>
      <c r="C2" s="103"/>
      <c r="D2" s="103"/>
      <c r="E2" s="103"/>
      <c r="F2" s="103"/>
      <c r="G2" s="103"/>
      <c r="H2" s="103"/>
      <c r="I2" s="103"/>
      <c r="J2" s="103"/>
      <c r="K2" s="103"/>
    </row>
    <row r="3" spans="1:12" s="34" customFormat="1" ht="21.75" customHeight="1">
      <c r="B3" s="103"/>
      <c r="C3" s="103"/>
      <c r="D3" s="103"/>
      <c r="E3" s="103"/>
      <c r="F3" s="103"/>
      <c r="G3" s="103"/>
      <c r="H3" s="103"/>
      <c r="I3" s="103"/>
      <c r="J3" s="103"/>
      <c r="K3" s="103"/>
      <c r="L3" s="59"/>
    </row>
    <row r="4" spans="1:12" s="34" customFormat="1" ht="21.75" customHeight="1">
      <c r="B4" s="103"/>
      <c r="C4" s="103"/>
      <c r="D4" s="103"/>
      <c r="E4" s="103"/>
      <c r="F4" s="103"/>
      <c r="G4" s="103"/>
      <c r="H4" s="103"/>
      <c r="I4" s="103"/>
      <c r="J4" s="103"/>
      <c r="K4" s="103"/>
      <c r="L4" s="59"/>
    </row>
    <row r="5" spans="1:12" s="34" customFormat="1" ht="21.75" customHeight="1">
      <c r="D5" s="59"/>
      <c r="E5" s="59"/>
      <c r="F5" s="59"/>
      <c r="G5" s="59"/>
      <c r="H5" s="59"/>
      <c r="I5" s="59"/>
      <c r="J5" s="59"/>
      <c r="K5" s="59"/>
      <c r="L5" s="59"/>
    </row>
    <row r="21" spans="1:14">
      <c r="B21" t="s">
        <v>1135</v>
      </c>
    </row>
    <row r="22" spans="1:14">
      <c r="B22" t="s">
        <v>1136</v>
      </c>
    </row>
    <row r="25" spans="1:14">
      <c r="B25">
        <v>2009</v>
      </c>
      <c r="C25">
        <v>2010</v>
      </c>
      <c r="D25">
        <v>2011</v>
      </c>
      <c r="E25">
        <v>2012</v>
      </c>
      <c r="F25">
        <v>2013</v>
      </c>
      <c r="G25">
        <v>2014</v>
      </c>
      <c r="H25">
        <v>2015</v>
      </c>
      <c r="I25">
        <v>2016</v>
      </c>
      <c r="J25">
        <v>2017</v>
      </c>
      <c r="K25">
        <v>2018</v>
      </c>
      <c r="L25">
        <v>2019</v>
      </c>
      <c r="M25">
        <v>2020</v>
      </c>
      <c r="N25">
        <v>2021</v>
      </c>
    </row>
    <row r="26" spans="1:14">
      <c r="A26" t="s">
        <v>557</v>
      </c>
      <c r="B26" s="12"/>
      <c r="C26" s="12"/>
      <c r="D26" s="12"/>
      <c r="E26" s="12"/>
      <c r="F26" s="12"/>
      <c r="G26" s="12"/>
      <c r="H26" s="12"/>
      <c r="I26" s="12"/>
      <c r="J26" s="12"/>
      <c r="K26" s="12"/>
      <c r="L26" s="12"/>
      <c r="M26" s="12">
        <v>0.71121917831987214</v>
      </c>
      <c r="N26" s="12">
        <v>0.75689047045067481</v>
      </c>
    </row>
    <row r="27" spans="1:14">
      <c r="A27" t="s">
        <v>560</v>
      </c>
      <c r="B27" s="12">
        <v>4.6730833606676718</v>
      </c>
      <c r="C27" s="12">
        <v>5.9342183569065243</v>
      </c>
      <c r="D27" s="12">
        <v>7.3448650450682784</v>
      </c>
      <c r="E27" s="12">
        <v>9.0651355611105977</v>
      </c>
      <c r="F27" s="12">
        <v>10.903277799232683</v>
      </c>
      <c r="G27" s="12">
        <v>12.661774113915971</v>
      </c>
      <c r="H27" s="12">
        <v>14.667597750276308</v>
      </c>
      <c r="I27" s="12">
        <v>15.70871516806702</v>
      </c>
      <c r="J27" s="12">
        <v>17.0524327715158</v>
      </c>
      <c r="K27" s="12">
        <v>18.083457547803626</v>
      </c>
      <c r="L27" s="12">
        <v>18.423344125856001</v>
      </c>
      <c r="M27" s="12">
        <v>21.617930597612318</v>
      </c>
      <c r="N27" s="12">
        <v>21.191227577050515</v>
      </c>
    </row>
    <row r="28" spans="1:14">
      <c r="A28" t="s">
        <v>558</v>
      </c>
      <c r="B28" s="12">
        <v>37.358859227839588</v>
      </c>
      <c r="C28" s="12">
        <v>36.217210705015376</v>
      </c>
      <c r="D28" s="12">
        <v>34.611811749557098</v>
      </c>
      <c r="E28" s="12">
        <v>33.444295150723953</v>
      </c>
      <c r="F28" s="12">
        <v>31.647208759873752</v>
      </c>
      <c r="G28" s="12">
        <v>30.301774093825596</v>
      </c>
      <c r="H28" s="12">
        <v>29.076347335297541</v>
      </c>
      <c r="I28" s="12">
        <v>28.288199471428101</v>
      </c>
      <c r="J28" s="12">
        <v>27.391654219980865</v>
      </c>
      <c r="K28" s="12">
        <v>25.416574838119143</v>
      </c>
      <c r="L28" s="12">
        <v>23.301543629732848</v>
      </c>
      <c r="M28" s="12">
        <v>32.039599245185528</v>
      </c>
      <c r="N28" s="12">
        <v>26.128761613767061</v>
      </c>
    </row>
    <row r="29" spans="1:14">
      <c r="A29" t="s">
        <v>559</v>
      </c>
      <c r="B29" s="12">
        <v>57.968057411492737</v>
      </c>
      <c r="C29" s="12">
        <v>57.848570938078105</v>
      </c>
      <c r="D29" s="12">
        <v>58.04332320537462</v>
      </c>
      <c r="E29" s="12">
        <v>57.490569288165446</v>
      </c>
      <c r="F29" s="12">
        <v>57.449513440893561</v>
      </c>
      <c r="G29" s="12">
        <v>57.036451792258433</v>
      </c>
      <c r="H29" s="12">
        <v>56.256054914426144</v>
      </c>
      <c r="I29" s="12">
        <v>56.003085360504876</v>
      </c>
      <c r="J29" s="12">
        <v>55.555913008503332</v>
      </c>
      <c r="K29" s="12">
        <v>56.499967614077228</v>
      </c>
      <c r="L29" s="12">
        <v>58.275112244411154</v>
      </c>
      <c r="M29" s="12">
        <v>45.631250978882285</v>
      </c>
      <c r="N29" s="12">
        <v>51.923120338731756</v>
      </c>
    </row>
    <row r="30" spans="1:14">
      <c r="A30" t="s">
        <v>561</v>
      </c>
      <c r="B30" s="23">
        <v>4.6730833606676718</v>
      </c>
      <c r="C30" s="23">
        <v>5.9342183569065243</v>
      </c>
      <c r="D30" s="23">
        <v>7.3448650450682784</v>
      </c>
      <c r="E30" s="23">
        <v>9.0651355611105977</v>
      </c>
      <c r="F30" s="23">
        <v>10.903277799232683</v>
      </c>
      <c r="G30" s="23">
        <v>12.661774113915971</v>
      </c>
      <c r="H30" s="23">
        <v>14.667597750276308</v>
      </c>
      <c r="I30" s="23">
        <v>15.70871516806702</v>
      </c>
      <c r="J30" s="23">
        <v>17.0524327715158</v>
      </c>
      <c r="K30" s="23">
        <v>18.083457547803626</v>
      </c>
      <c r="L30" s="23">
        <v>18.423344125856001</v>
      </c>
      <c r="M30" s="23">
        <v>22.329149775932191</v>
      </c>
      <c r="N30" s="23">
        <v>21.94811804750119</v>
      </c>
    </row>
  </sheetData>
  <mergeCells count="1">
    <mergeCell ref="B2:K4"/>
  </mergeCells>
  <hyperlinks>
    <hyperlink ref="A1" location="Forside!A1" display="Tilbage" xr:uid="{663B138A-D12B-4549-97DF-DB271C07C70E}"/>
  </hyperlink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7A40-0485-469F-8A1C-17276888250D}">
  <sheetPr codeName="Ark42">
    <tabColor theme="4"/>
  </sheetPr>
  <dimension ref="A1:K28"/>
  <sheetViews>
    <sheetView showGridLines="0" zoomScale="80" zoomScaleNormal="80" workbookViewId="0"/>
  </sheetViews>
  <sheetFormatPr defaultRowHeight="14.25"/>
  <sheetData>
    <row r="1" spans="1:11" ht="17.25">
      <c r="A1" s="74" t="s">
        <v>84</v>
      </c>
    </row>
    <row r="2" spans="1:11" ht="21.75" customHeight="1">
      <c r="B2" s="104" t="s">
        <v>1005</v>
      </c>
      <c r="C2" s="104"/>
      <c r="D2" s="104"/>
      <c r="E2" s="104"/>
      <c r="F2" s="104"/>
      <c r="G2" s="104"/>
      <c r="H2" s="104"/>
      <c r="I2" s="104"/>
      <c r="J2" s="104"/>
      <c r="K2" s="104"/>
    </row>
    <row r="3" spans="1:11" ht="21.75" customHeight="1">
      <c r="A3" s="39"/>
      <c r="B3" s="104"/>
      <c r="C3" s="104"/>
      <c r="D3" s="104"/>
      <c r="E3" s="104"/>
      <c r="F3" s="104"/>
      <c r="G3" s="104"/>
      <c r="H3" s="104"/>
      <c r="I3" s="104"/>
      <c r="J3" s="104"/>
      <c r="K3" s="104"/>
    </row>
    <row r="4" spans="1:11" ht="21.75" customHeight="1">
      <c r="A4" s="39"/>
      <c r="B4" s="104"/>
      <c r="C4" s="104"/>
      <c r="D4" s="104"/>
      <c r="E4" s="104"/>
      <c r="F4" s="104"/>
      <c r="G4" s="104"/>
      <c r="H4" s="104"/>
      <c r="I4" s="104"/>
      <c r="J4" s="104"/>
      <c r="K4" s="104"/>
    </row>
    <row r="5" spans="1:11">
      <c r="A5" s="39"/>
      <c r="B5" s="39"/>
      <c r="C5" s="39"/>
      <c r="D5" s="39"/>
    </row>
    <row r="6" spans="1:11">
      <c r="A6" s="39"/>
      <c r="B6" s="39"/>
      <c r="C6" s="39"/>
      <c r="D6" s="39"/>
    </row>
    <row r="21" spans="1:9">
      <c r="B21" t="s">
        <v>1137</v>
      </c>
    </row>
    <row r="22" spans="1:9">
      <c r="B22" t="s">
        <v>1138</v>
      </c>
    </row>
    <row r="24" spans="1:9">
      <c r="B24" s="39"/>
      <c r="C24" s="39"/>
    </row>
    <row r="25" spans="1:9">
      <c r="A25" s="39"/>
      <c r="B25" s="39" t="s">
        <v>562</v>
      </c>
      <c r="C25" s="39" t="s">
        <v>563</v>
      </c>
    </row>
    <row r="26" spans="1:9">
      <c r="A26" s="39" t="s">
        <v>564</v>
      </c>
      <c r="B26">
        <v>55.000000000000007</v>
      </c>
      <c r="C26">
        <v>27</v>
      </c>
    </row>
    <row r="27" spans="1:9">
      <c r="A27" s="39" t="s">
        <v>565</v>
      </c>
      <c r="B27">
        <v>45</v>
      </c>
      <c r="C27">
        <v>73</v>
      </c>
      <c r="H27" s="24"/>
      <c r="I27" s="24"/>
    </row>
    <row r="28" spans="1:9">
      <c r="A28" s="39"/>
    </row>
  </sheetData>
  <mergeCells count="1">
    <mergeCell ref="B2:K4"/>
  </mergeCells>
  <hyperlinks>
    <hyperlink ref="A1" location="Forside!A1" display="Tilbage" xr:uid="{D745B915-7ABB-498F-9A4A-E96D1EF3D07F}"/>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8635-37B4-4648-AC3C-1C255F814F56}">
  <sheetPr codeName="Ark44">
    <tabColor theme="4"/>
  </sheetPr>
  <dimension ref="A1:P30"/>
  <sheetViews>
    <sheetView showGridLines="0" zoomScale="80" zoomScaleNormal="80" workbookViewId="0"/>
  </sheetViews>
  <sheetFormatPr defaultRowHeight="14.25"/>
  <sheetData>
    <row r="1" spans="1:16" ht="17.25">
      <c r="A1" s="74" t="s">
        <v>84</v>
      </c>
    </row>
    <row r="2" spans="1:16" s="34" customFormat="1">
      <c r="B2" s="104" t="s">
        <v>934</v>
      </c>
      <c r="C2" s="104"/>
      <c r="D2" s="104"/>
      <c r="E2" s="104"/>
      <c r="F2" s="104"/>
      <c r="G2" s="104"/>
      <c r="H2" s="104"/>
      <c r="I2" s="104"/>
      <c r="J2" s="104"/>
      <c r="K2" s="104"/>
    </row>
    <row r="3" spans="1:16" s="34" customFormat="1" ht="21.75" customHeight="1">
      <c r="B3" s="104"/>
      <c r="C3" s="104"/>
      <c r="D3" s="104"/>
      <c r="E3" s="104"/>
      <c r="F3" s="104"/>
      <c r="G3" s="104"/>
      <c r="H3" s="104"/>
      <c r="I3" s="104"/>
      <c r="J3" s="104"/>
      <c r="K3" s="104"/>
      <c r="L3" s="35"/>
      <c r="M3" s="35"/>
      <c r="N3" s="35"/>
      <c r="O3" s="35"/>
      <c r="P3" s="35"/>
    </row>
    <row r="4" spans="1:16" s="34" customFormat="1" ht="21.75" customHeight="1">
      <c r="B4" s="104"/>
      <c r="C4" s="104"/>
      <c r="D4" s="104"/>
      <c r="E4" s="104"/>
      <c r="F4" s="104"/>
      <c r="G4" s="104"/>
      <c r="H4" s="104"/>
      <c r="I4" s="104"/>
      <c r="J4" s="104"/>
      <c r="K4" s="104"/>
      <c r="L4" s="35"/>
      <c r="M4" s="35"/>
      <c r="N4" s="35"/>
      <c r="O4" s="35"/>
      <c r="P4" s="35"/>
    </row>
    <row r="5" spans="1:16" s="34" customFormat="1" ht="21.75" customHeight="1">
      <c r="H5" s="35"/>
      <c r="I5" s="35"/>
      <c r="J5" s="35"/>
      <c r="K5" s="35"/>
      <c r="L5" s="35"/>
      <c r="M5" s="35"/>
      <c r="N5" s="35"/>
      <c r="O5" s="35"/>
      <c r="P5" s="35"/>
    </row>
    <row r="6" spans="1:16" s="34" customFormat="1"/>
    <row r="7" spans="1:16" s="34" customFormat="1"/>
    <row r="21" spans="1:4">
      <c r="B21" t="s">
        <v>1139</v>
      </c>
    </row>
    <row r="22" spans="1:4">
      <c r="B22" t="s">
        <v>1140</v>
      </c>
    </row>
    <row r="25" spans="1:4">
      <c r="B25" t="s">
        <v>566</v>
      </c>
      <c r="C25" t="s">
        <v>567</v>
      </c>
      <c r="D25" t="s">
        <v>568</v>
      </c>
    </row>
    <row r="26" spans="1:4">
      <c r="A26" t="s">
        <v>569</v>
      </c>
      <c r="B26" s="23">
        <v>27.6</v>
      </c>
      <c r="C26" s="23">
        <v>27.6</v>
      </c>
      <c r="D26" s="23">
        <v>44.8</v>
      </c>
    </row>
    <row r="27" spans="1:4">
      <c r="A27" t="s">
        <v>570</v>
      </c>
      <c r="B27" s="23">
        <v>23</v>
      </c>
      <c r="C27" s="23">
        <v>37</v>
      </c>
      <c r="D27" s="23">
        <v>40</v>
      </c>
    </row>
    <row r="28" spans="1:4">
      <c r="A28" t="s">
        <v>571</v>
      </c>
      <c r="B28" s="23">
        <v>21</v>
      </c>
      <c r="C28" s="23">
        <v>31</v>
      </c>
      <c r="D28" s="23">
        <v>48</v>
      </c>
    </row>
    <row r="29" spans="1:4">
      <c r="A29" t="s">
        <v>572</v>
      </c>
      <c r="B29" s="23">
        <v>15.3</v>
      </c>
      <c r="C29" s="23">
        <v>23.4</v>
      </c>
      <c r="D29" s="23">
        <v>61.3</v>
      </c>
    </row>
    <row r="30" spans="1:4">
      <c r="A30" t="s">
        <v>573</v>
      </c>
      <c r="B30" s="23">
        <v>8</v>
      </c>
      <c r="C30" s="23">
        <v>5</v>
      </c>
      <c r="D30" s="23">
        <v>87</v>
      </c>
    </row>
  </sheetData>
  <mergeCells count="1">
    <mergeCell ref="B2:K4"/>
  </mergeCells>
  <hyperlinks>
    <hyperlink ref="A1" location="Forside!A1" display="Tilbage" xr:uid="{E75255AC-9E40-4A66-8605-0E4B0D1BB0FB}"/>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A5AF-7A15-49F7-8214-39B988866732}">
  <sheetPr codeName="Ark43">
    <tabColor theme="4"/>
  </sheetPr>
  <dimension ref="A1:U29"/>
  <sheetViews>
    <sheetView showGridLines="0" zoomScale="80" zoomScaleNormal="80" workbookViewId="0"/>
  </sheetViews>
  <sheetFormatPr defaultRowHeight="14.25"/>
  <sheetData>
    <row r="1" spans="1:21" ht="17.25">
      <c r="A1" s="74" t="s">
        <v>84</v>
      </c>
    </row>
    <row r="2" spans="1:21" s="34" customFormat="1" ht="21.75" customHeight="1">
      <c r="B2" s="104" t="s">
        <v>1141</v>
      </c>
      <c r="C2" s="104"/>
      <c r="D2" s="104"/>
      <c r="E2" s="104"/>
      <c r="F2" s="104"/>
      <c r="G2" s="104"/>
      <c r="H2" s="104"/>
      <c r="I2" s="104"/>
      <c r="J2" s="104"/>
      <c r="K2" s="104"/>
      <c r="M2" s="35"/>
      <c r="N2" s="35"/>
      <c r="O2" s="35"/>
      <c r="P2" s="35"/>
      <c r="Q2" s="35"/>
      <c r="R2" s="35"/>
      <c r="S2" s="35"/>
      <c r="T2" s="35"/>
      <c r="U2" s="35"/>
    </row>
    <row r="3" spans="1:21" s="34" customFormat="1" ht="21.75" customHeight="1">
      <c r="B3" s="104"/>
      <c r="C3" s="104"/>
      <c r="D3" s="104"/>
      <c r="E3" s="104"/>
      <c r="F3" s="104"/>
      <c r="G3" s="104"/>
      <c r="H3" s="104"/>
      <c r="I3" s="104"/>
      <c r="J3" s="104"/>
      <c r="K3" s="104"/>
      <c r="M3" s="35"/>
      <c r="N3" s="35"/>
      <c r="O3" s="35"/>
      <c r="P3" s="35"/>
      <c r="Q3" s="35"/>
      <c r="R3" s="35"/>
      <c r="S3" s="35"/>
      <c r="T3" s="35"/>
      <c r="U3" s="35"/>
    </row>
    <row r="4" spans="1:21" s="34" customFormat="1" ht="21.75" customHeight="1">
      <c r="B4" s="104"/>
      <c r="C4" s="104"/>
      <c r="D4" s="104"/>
      <c r="E4" s="104"/>
      <c r="F4" s="104"/>
      <c r="G4" s="104"/>
      <c r="H4" s="104"/>
      <c r="I4" s="104"/>
      <c r="J4" s="104"/>
      <c r="K4" s="104"/>
      <c r="M4" s="35"/>
      <c r="N4" s="35"/>
      <c r="O4" s="35"/>
      <c r="P4" s="35"/>
      <c r="Q4" s="35"/>
      <c r="R4" s="35"/>
      <c r="S4" s="35"/>
      <c r="T4" s="35"/>
      <c r="U4" s="35"/>
    </row>
    <row r="5" spans="1:21" s="34" customFormat="1"/>
    <row r="6" spans="1:21" s="34" customFormat="1"/>
    <row r="7" spans="1:21" s="34" customFormat="1"/>
    <row r="8" spans="1:21" s="34" customFormat="1"/>
    <row r="9" spans="1:21" s="34" customFormat="1"/>
    <row r="21" spans="1:16">
      <c r="B21" s="38" t="s">
        <v>1142</v>
      </c>
    </row>
    <row r="22" spans="1:16">
      <c r="B22" s="38" t="s">
        <v>1143</v>
      </c>
    </row>
    <row r="24" spans="1:16" ht="15">
      <c r="M24" s="2"/>
      <c r="N24" s="2"/>
      <c r="O24" s="3"/>
      <c r="P24" s="3"/>
    </row>
    <row r="25" spans="1:16" ht="15">
      <c r="A25" t="s">
        <v>787</v>
      </c>
      <c r="B25" t="s">
        <v>564</v>
      </c>
      <c r="M25" s="3"/>
      <c r="N25" s="3"/>
      <c r="O25" s="4"/>
      <c r="P25" s="4"/>
    </row>
    <row r="26" spans="1:16" ht="15">
      <c r="A26">
        <v>2015</v>
      </c>
      <c r="B26">
        <v>20</v>
      </c>
      <c r="M26" s="2"/>
      <c r="N26" s="3"/>
      <c r="O26" s="4"/>
      <c r="P26" s="4"/>
    </row>
    <row r="27" spans="1:16" ht="15">
      <c r="A27">
        <v>2017</v>
      </c>
      <c r="B27">
        <v>35</v>
      </c>
      <c r="D27" s="38"/>
      <c r="M27" s="2"/>
      <c r="N27" s="3"/>
      <c r="O27" s="4"/>
      <c r="P27" s="4"/>
    </row>
    <row r="28" spans="1:16" ht="15">
      <c r="A28" s="38">
        <v>2019</v>
      </c>
      <c r="B28">
        <v>34</v>
      </c>
      <c r="D28" s="38"/>
      <c r="M28" s="2"/>
      <c r="N28" s="3"/>
      <c r="O28" s="4"/>
      <c r="P28" s="4"/>
    </row>
    <row r="29" spans="1:16">
      <c r="A29" s="38">
        <v>2021</v>
      </c>
      <c r="B29">
        <v>66</v>
      </c>
      <c r="D29" s="38"/>
    </row>
  </sheetData>
  <mergeCells count="1">
    <mergeCell ref="B2:K4"/>
  </mergeCells>
  <hyperlinks>
    <hyperlink ref="A1" location="Forside!A1" display="Tilbage" xr:uid="{3F04D79E-AD7A-4477-A232-FFBEC166374C}"/>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0FD3-74E8-4D3C-B249-22E2BF2BD1F6}">
  <sheetPr codeName="Ark81">
    <tabColor theme="4"/>
  </sheetPr>
  <dimension ref="A1:M29"/>
  <sheetViews>
    <sheetView showGridLines="0" zoomScale="80" zoomScaleNormal="80" workbookViewId="0"/>
  </sheetViews>
  <sheetFormatPr defaultColWidth="8.75" defaultRowHeight="14.25"/>
  <cols>
    <col min="1" max="16384" width="8.75" style="39"/>
  </cols>
  <sheetData>
    <row r="1" spans="1:11" ht="17.25">
      <c r="A1" s="74" t="s">
        <v>84</v>
      </c>
    </row>
    <row r="2" spans="1:11" ht="21.75" customHeight="1">
      <c r="B2" s="104" t="s">
        <v>1144</v>
      </c>
      <c r="C2" s="104"/>
      <c r="D2" s="104"/>
      <c r="E2" s="104"/>
      <c r="F2" s="104"/>
      <c r="G2" s="104"/>
      <c r="H2" s="104"/>
      <c r="I2" s="104"/>
      <c r="J2" s="104"/>
      <c r="K2" s="104"/>
    </row>
    <row r="3" spans="1:11" ht="21.75" customHeight="1">
      <c r="B3" s="104"/>
      <c r="C3" s="104"/>
      <c r="D3" s="104"/>
      <c r="E3" s="104"/>
      <c r="F3" s="104"/>
      <c r="G3" s="104"/>
      <c r="H3" s="104"/>
      <c r="I3" s="104"/>
      <c r="J3" s="104"/>
      <c r="K3" s="104"/>
    </row>
    <row r="4" spans="1:11" ht="21.75" customHeight="1">
      <c r="B4" s="104"/>
      <c r="C4" s="104"/>
      <c r="D4" s="104"/>
      <c r="E4" s="104"/>
      <c r="F4" s="104"/>
      <c r="G4" s="104"/>
      <c r="H4" s="104"/>
      <c r="I4" s="104"/>
      <c r="J4" s="104"/>
      <c r="K4" s="104"/>
    </row>
    <row r="21" spans="1:13">
      <c r="B21" s="39" t="s">
        <v>816</v>
      </c>
    </row>
    <row r="22" spans="1:13">
      <c r="B22" s="39" t="s">
        <v>1145</v>
      </c>
    </row>
    <row r="24" spans="1:13">
      <c r="M24" s="2"/>
    </row>
    <row r="25" spans="1:13" ht="15">
      <c r="A25" s="2"/>
      <c r="B25" s="3" t="s">
        <v>13</v>
      </c>
      <c r="C25" s="3" t="s">
        <v>25</v>
      </c>
      <c r="M25" s="3"/>
    </row>
    <row r="26" spans="1:13" ht="15">
      <c r="A26" s="3" t="s">
        <v>783</v>
      </c>
      <c r="B26" s="4">
        <v>46</v>
      </c>
      <c r="C26" s="4">
        <v>72</v>
      </c>
      <c r="M26" s="2"/>
    </row>
    <row r="27" spans="1:13" ht="15">
      <c r="A27" s="3" t="s">
        <v>784</v>
      </c>
      <c r="B27" s="4">
        <v>62</v>
      </c>
      <c r="C27" s="4">
        <v>77</v>
      </c>
      <c r="M27" s="2"/>
    </row>
    <row r="28" spans="1:13" ht="15">
      <c r="A28" s="3" t="s">
        <v>785</v>
      </c>
      <c r="B28" s="4">
        <v>54</v>
      </c>
      <c r="C28" s="4">
        <v>72</v>
      </c>
      <c r="M28" s="2"/>
    </row>
    <row r="29" spans="1:13" ht="15">
      <c r="A29" s="3" t="s">
        <v>786</v>
      </c>
      <c r="B29" s="4">
        <v>35</v>
      </c>
      <c r="C29" s="4">
        <v>58</v>
      </c>
    </row>
  </sheetData>
  <mergeCells count="1">
    <mergeCell ref="B2:K4"/>
  </mergeCells>
  <hyperlinks>
    <hyperlink ref="A1" location="Forside!A1" display="Tilbage" xr:uid="{7EC2C7C2-5CFA-4FFC-A015-F93ADE002D0C}"/>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3DAF-6681-400F-8ABB-EB95C79BACFD}">
  <sheetPr codeName="Ark45">
    <tabColor theme="4"/>
  </sheetPr>
  <dimension ref="A1:K31"/>
  <sheetViews>
    <sheetView showGridLines="0" zoomScale="80" zoomScaleNormal="80" workbookViewId="0"/>
  </sheetViews>
  <sheetFormatPr defaultRowHeight="14.25"/>
  <cols>
    <col min="1" max="12" width="8.75" customWidth="1"/>
  </cols>
  <sheetData>
    <row r="1" spans="1:11" ht="17.25">
      <c r="A1" s="74" t="s">
        <v>84</v>
      </c>
    </row>
    <row r="2" spans="1:11" ht="25.5" customHeight="1">
      <c r="B2" s="103" t="s">
        <v>1146</v>
      </c>
      <c r="C2" s="103"/>
      <c r="D2" s="103"/>
      <c r="E2" s="103"/>
      <c r="F2" s="103"/>
      <c r="G2" s="103"/>
      <c r="H2" s="103"/>
      <c r="I2" s="103"/>
      <c r="J2" s="103"/>
      <c r="K2" s="103"/>
    </row>
    <row r="3" spans="1:11" ht="25.5" customHeight="1">
      <c r="B3" s="103"/>
      <c r="C3" s="103"/>
      <c r="D3" s="103"/>
      <c r="E3" s="103"/>
      <c r="F3" s="103"/>
      <c r="G3" s="103"/>
      <c r="H3" s="103"/>
      <c r="I3" s="103"/>
      <c r="J3" s="103"/>
      <c r="K3" s="103"/>
    </row>
    <row r="4" spans="1:11" ht="25.5" customHeight="1">
      <c r="B4" s="103"/>
      <c r="C4" s="103"/>
      <c r="D4" s="103"/>
      <c r="E4" s="103"/>
      <c r="F4" s="103"/>
      <c r="G4" s="103"/>
      <c r="H4" s="103"/>
      <c r="I4" s="103"/>
      <c r="J4" s="103"/>
      <c r="K4" s="103"/>
    </row>
    <row r="21" spans="1:6">
      <c r="B21" t="s">
        <v>1147</v>
      </c>
    </row>
    <row r="22" spans="1:6">
      <c r="B22" t="s">
        <v>1148</v>
      </c>
    </row>
    <row r="25" spans="1:6">
      <c r="B25" t="s">
        <v>574</v>
      </c>
      <c r="C25" t="s">
        <v>1009</v>
      </c>
      <c r="D25" t="s">
        <v>1008</v>
      </c>
      <c r="E25" s="18" t="s">
        <v>1007</v>
      </c>
      <c r="F25" t="s">
        <v>1006</v>
      </c>
    </row>
    <row r="26" spans="1:6">
      <c r="A26" t="s">
        <v>575</v>
      </c>
      <c r="B26" s="23">
        <v>8</v>
      </c>
      <c r="C26" s="23">
        <v>7</v>
      </c>
      <c r="D26" s="23">
        <v>6</v>
      </c>
      <c r="E26" s="23">
        <v>8.6</v>
      </c>
      <c r="F26" s="23">
        <v>8.8000000000000007</v>
      </c>
    </row>
    <row r="27" spans="1:6">
      <c r="A27" t="s">
        <v>576</v>
      </c>
      <c r="B27" s="23">
        <v>4</v>
      </c>
      <c r="C27" s="23">
        <v>4</v>
      </c>
      <c r="D27" s="23">
        <v>1</v>
      </c>
      <c r="E27" s="23">
        <v>9.6</v>
      </c>
      <c r="F27" s="23">
        <v>6.5</v>
      </c>
    </row>
    <row r="28" spans="1:6">
      <c r="A28" t="s">
        <v>577</v>
      </c>
      <c r="B28" s="23">
        <v>5</v>
      </c>
      <c r="C28" s="23">
        <v>7</v>
      </c>
      <c r="D28" s="23">
        <v>2</v>
      </c>
      <c r="E28" s="23">
        <v>15.6</v>
      </c>
      <c r="F28" s="23">
        <v>15.9</v>
      </c>
    </row>
    <row r="29" spans="1:6">
      <c r="A29" t="s">
        <v>578</v>
      </c>
      <c r="B29" s="23">
        <v>17</v>
      </c>
      <c r="C29" s="23">
        <v>18</v>
      </c>
      <c r="D29" s="23">
        <v>10</v>
      </c>
      <c r="E29" s="23">
        <v>24.8</v>
      </c>
      <c r="F29" s="23">
        <v>20</v>
      </c>
    </row>
    <row r="30" spans="1:6">
      <c r="A30" t="s">
        <v>579</v>
      </c>
      <c r="B30" s="23">
        <v>39</v>
      </c>
      <c r="C30" s="23">
        <v>41</v>
      </c>
      <c r="D30" s="23">
        <v>37</v>
      </c>
      <c r="E30" s="23">
        <v>28</v>
      </c>
      <c r="F30" s="23">
        <v>34.1</v>
      </c>
    </row>
    <row r="31" spans="1:6">
      <c r="A31" t="s">
        <v>580</v>
      </c>
      <c r="B31" s="23">
        <v>27</v>
      </c>
      <c r="C31" s="23">
        <v>23</v>
      </c>
      <c r="D31" s="23">
        <v>44</v>
      </c>
      <c r="E31" s="23">
        <v>13.4</v>
      </c>
      <c r="F31" s="23">
        <v>14.7</v>
      </c>
    </row>
  </sheetData>
  <mergeCells count="1">
    <mergeCell ref="B2:K4"/>
  </mergeCells>
  <hyperlinks>
    <hyperlink ref="A1" location="Forside!A1" display="Tilbage" xr:uid="{7FF0BAF3-E5C9-48A6-9531-30E032CC88A3}"/>
  </hyperlinks>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376E-CE53-4099-B154-F0F2C823C2AB}">
  <sheetPr codeName="Ark46">
    <tabColor theme="4"/>
  </sheetPr>
  <dimension ref="A1:N31"/>
  <sheetViews>
    <sheetView showGridLines="0" zoomScale="80" zoomScaleNormal="80" workbookViewId="0"/>
  </sheetViews>
  <sheetFormatPr defaultRowHeight="14.25"/>
  <cols>
    <col min="1" max="1" width="8.75" customWidth="1"/>
  </cols>
  <sheetData>
    <row r="1" spans="1:14" s="34" customFormat="1" ht="17.25">
      <c r="A1" s="74" t="s">
        <v>84</v>
      </c>
    </row>
    <row r="2" spans="1:14" s="34" customFormat="1" ht="25.5" customHeight="1">
      <c r="B2" s="103" t="s">
        <v>1010</v>
      </c>
      <c r="C2" s="103"/>
      <c r="D2" s="103"/>
      <c r="E2" s="103"/>
      <c r="F2" s="103"/>
      <c r="G2" s="103"/>
      <c r="H2" s="103"/>
      <c r="I2" s="103"/>
      <c r="J2" s="103"/>
      <c r="K2" s="103"/>
    </row>
    <row r="3" spans="1:14" s="34" customFormat="1" ht="25.5" customHeight="1">
      <c r="B3" s="103"/>
      <c r="C3" s="103"/>
      <c r="D3" s="103"/>
      <c r="E3" s="103"/>
      <c r="F3" s="103"/>
      <c r="G3" s="103"/>
      <c r="H3" s="103"/>
      <c r="I3" s="103"/>
      <c r="J3" s="103"/>
      <c r="K3" s="103"/>
    </row>
    <row r="4" spans="1:14" s="34" customFormat="1" ht="25.5" customHeight="1">
      <c r="B4" s="103"/>
      <c r="C4" s="103"/>
      <c r="D4" s="103"/>
      <c r="E4" s="103"/>
      <c r="F4" s="103"/>
      <c r="G4" s="103"/>
      <c r="H4" s="103"/>
      <c r="I4" s="103"/>
      <c r="J4" s="103"/>
      <c r="K4" s="103"/>
      <c r="L4" s="59"/>
      <c r="M4" s="59"/>
      <c r="N4" s="59"/>
    </row>
    <row r="5" spans="1:14" s="34" customFormat="1" ht="21.75" customHeight="1">
      <c r="F5" s="59"/>
      <c r="G5" s="59"/>
      <c r="H5" s="59"/>
      <c r="I5" s="59"/>
      <c r="J5" s="59"/>
      <c r="K5" s="59"/>
      <c r="L5" s="59"/>
      <c r="M5" s="59"/>
      <c r="N5" s="59"/>
    </row>
    <row r="6" spans="1:14" s="34" customFormat="1" ht="21.75" customHeight="1">
      <c r="F6" s="59"/>
      <c r="G6" s="59"/>
      <c r="H6" s="59"/>
      <c r="I6" s="59"/>
      <c r="J6" s="59"/>
      <c r="K6" s="59"/>
      <c r="L6" s="59"/>
      <c r="M6" s="59"/>
      <c r="N6" s="59"/>
    </row>
    <row r="7" spans="1:14" s="34" customFormat="1"/>
    <row r="8" spans="1:14" s="34" customFormat="1"/>
    <row r="9" spans="1:14" s="34" customFormat="1"/>
    <row r="10" spans="1:14" s="34" customFormat="1"/>
    <row r="11" spans="1:14" s="34" customFormat="1"/>
    <row r="12" spans="1:14" s="34" customFormat="1"/>
    <row r="13" spans="1:14" s="34" customFormat="1"/>
    <row r="14" spans="1:14" s="34" customFormat="1"/>
    <row r="15" spans="1:14" s="34" customFormat="1"/>
    <row r="16" spans="1:14" s="34" customFormat="1"/>
    <row r="17" spans="1:3" s="34" customFormat="1"/>
    <row r="18" spans="1:3" s="34" customFormat="1"/>
    <row r="19" spans="1:3" s="34" customFormat="1"/>
    <row r="20" spans="1:3" s="34" customFormat="1"/>
    <row r="21" spans="1:3" s="34" customFormat="1">
      <c r="B21" s="34" t="s">
        <v>1147</v>
      </c>
    </row>
    <row r="22" spans="1:3" s="34" customFormat="1">
      <c r="B22" s="34" t="s">
        <v>1148</v>
      </c>
    </row>
    <row r="23" spans="1:3" s="34" customFormat="1"/>
    <row r="24" spans="1:3" s="34" customFormat="1"/>
    <row r="25" spans="1:3" s="34" customFormat="1">
      <c r="B25" s="34">
        <v>2022</v>
      </c>
      <c r="C25" s="34">
        <v>2023</v>
      </c>
    </row>
    <row r="26" spans="1:3" s="34" customFormat="1">
      <c r="A26" s="34" t="s">
        <v>581</v>
      </c>
      <c r="B26" s="34">
        <v>20</v>
      </c>
      <c r="C26" s="34">
        <v>23</v>
      </c>
    </row>
    <row r="27" spans="1:3" s="34" customFormat="1">
      <c r="A27" s="34" t="s">
        <v>582</v>
      </c>
      <c r="B27" s="34">
        <v>37</v>
      </c>
      <c r="C27" s="34">
        <v>435</v>
      </c>
    </row>
    <row r="28" spans="1:3" s="34" customFormat="1">
      <c r="A28" s="34" t="s">
        <v>583</v>
      </c>
      <c r="B28" s="34">
        <v>20</v>
      </c>
      <c r="C28" s="34">
        <v>65</v>
      </c>
    </row>
    <row r="29" spans="1:3" s="34" customFormat="1">
      <c r="A29" s="34" t="s">
        <v>584</v>
      </c>
      <c r="B29" s="34">
        <v>5</v>
      </c>
      <c r="C29" s="34">
        <v>87</v>
      </c>
    </row>
    <row r="30" spans="1:3">
      <c r="A30" t="s">
        <v>585</v>
      </c>
      <c r="B30">
        <v>5</v>
      </c>
      <c r="C30">
        <v>789</v>
      </c>
    </row>
    <row r="31" spans="1:3">
      <c r="A31" t="s">
        <v>586</v>
      </c>
      <c r="B31">
        <v>13</v>
      </c>
      <c r="C31">
        <v>80</v>
      </c>
    </row>
  </sheetData>
  <mergeCells count="1">
    <mergeCell ref="B2:K4"/>
  </mergeCells>
  <hyperlinks>
    <hyperlink ref="A1" location="Forside!A1" display="Tilbage" xr:uid="{2A0CE310-23BD-4AD3-8CD7-09F42D670303}"/>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1B10-FD79-44CB-8002-1B640DB27E97}">
  <sheetPr codeName="Ark84">
    <tabColor theme="4"/>
  </sheetPr>
  <dimension ref="A1:V29"/>
  <sheetViews>
    <sheetView showGridLines="0" zoomScale="80" zoomScaleNormal="80" workbookViewId="0"/>
  </sheetViews>
  <sheetFormatPr defaultRowHeight="14.25"/>
  <sheetData>
    <row r="1" spans="1:11" s="34" customFormat="1" ht="17.25">
      <c r="A1" s="74" t="s">
        <v>84</v>
      </c>
    </row>
    <row r="2" spans="1:11" s="34" customFormat="1">
      <c r="B2" s="103" t="s">
        <v>1149</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5" spans="1:11" s="34" customFormat="1"/>
    <row r="6" spans="1:11" s="34" customFormat="1"/>
    <row r="7" spans="1:11" s="34" customFormat="1"/>
    <row r="8" spans="1:11" s="34" customFormat="1"/>
    <row r="9" spans="1:11" s="34" customFormat="1"/>
    <row r="10" spans="1:11" s="34" customFormat="1"/>
    <row r="11" spans="1:11" s="34" customFormat="1"/>
    <row r="12" spans="1:11" s="34" customFormat="1"/>
    <row r="13" spans="1:11" s="34" customFormat="1"/>
    <row r="14" spans="1:11" s="34" customFormat="1"/>
    <row r="15" spans="1:11" s="34" customFormat="1"/>
    <row r="16" spans="1:11" s="34" customFormat="1"/>
    <row r="17" spans="1:22" s="34" customFormat="1"/>
    <row r="18" spans="1:22" s="34" customFormat="1"/>
    <row r="19" spans="1:22" s="34" customFormat="1"/>
    <row r="20" spans="1:22" s="34" customFormat="1"/>
    <row r="21" spans="1:22" s="34" customFormat="1">
      <c r="B21" s="63" t="s">
        <v>1156</v>
      </c>
    </row>
    <row r="22" spans="1:22" s="34" customFormat="1">
      <c r="B22" s="63" t="s">
        <v>1155</v>
      </c>
    </row>
    <row r="23" spans="1:22" s="34" customFormat="1"/>
    <row r="24" spans="1:22" s="34" customFormat="1"/>
    <row r="25" spans="1:22" s="34" customFormat="1">
      <c r="B25" s="34">
        <v>0</v>
      </c>
      <c r="C25" s="34">
        <v>1</v>
      </c>
      <c r="D25" s="34">
        <v>2</v>
      </c>
      <c r="E25" s="34">
        <v>3</v>
      </c>
      <c r="F25" s="34">
        <v>4</v>
      </c>
      <c r="G25" s="34">
        <v>5</v>
      </c>
      <c r="H25" s="34">
        <v>6</v>
      </c>
      <c r="I25" s="34">
        <v>7</v>
      </c>
      <c r="J25" s="34">
        <v>8</v>
      </c>
      <c r="K25" s="34">
        <v>9</v>
      </c>
      <c r="L25" s="34">
        <v>10</v>
      </c>
      <c r="M25" s="34">
        <v>11</v>
      </c>
      <c r="N25" s="34">
        <v>12</v>
      </c>
      <c r="O25" s="34">
        <v>13</v>
      </c>
      <c r="P25" s="34">
        <v>14</v>
      </c>
      <c r="Q25" s="34">
        <v>15</v>
      </c>
      <c r="R25" s="34">
        <v>16</v>
      </c>
      <c r="S25" s="34">
        <v>17</v>
      </c>
      <c r="T25" s="34">
        <v>18</v>
      </c>
      <c r="U25" s="34">
        <v>19</v>
      </c>
      <c r="V25" s="34">
        <v>20</v>
      </c>
    </row>
    <row r="26" spans="1:22" s="34" customFormat="1">
      <c r="A26" s="34">
        <v>2000</v>
      </c>
      <c r="B26" s="34">
        <v>76.971456216739227</v>
      </c>
      <c r="C26" s="34">
        <v>87.614900822447993</v>
      </c>
      <c r="D26" s="34">
        <v>86.889211417513295</v>
      </c>
      <c r="E26" s="34">
        <v>83.551040154813734</v>
      </c>
      <c r="F26" s="34">
        <v>83.599419448476056</v>
      </c>
      <c r="G26" s="34">
        <v>81.567489114658926</v>
      </c>
      <c r="H26" s="34">
        <v>80.745041122399613</v>
      </c>
      <c r="I26" s="34">
        <v>77.697145621673926</v>
      </c>
      <c r="J26" s="34">
        <v>76.487663280116109</v>
      </c>
      <c r="K26" s="34">
        <v>78.761490082244805</v>
      </c>
      <c r="L26" s="34">
        <v>79.100145137880986</v>
      </c>
      <c r="M26" s="34">
        <v>78.809869375907112</v>
      </c>
      <c r="N26" s="34">
        <v>78.035800677310107</v>
      </c>
      <c r="O26" s="34">
        <v>77.503628447024681</v>
      </c>
      <c r="P26" s="34">
        <v>77.455249153362359</v>
      </c>
      <c r="Q26" s="34">
        <v>76.245766811804543</v>
      </c>
      <c r="R26" s="34">
        <v>75.616835994194489</v>
      </c>
      <c r="S26" s="34">
        <v>74.504112239961302</v>
      </c>
      <c r="T26" s="34">
        <v>73.923560716013554</v>
      </c>
      <c r="U26" s="34">
        <v>73.149492017416549</v>
      </c>
      <c r="V26" s="34">
        <v>72.327044025157221</v>
      </c>
    </row>
    <row r="27" spans="1:22" s="34" customFormat="1">
      <c r="A27" s="34">
        <v>2005</v>
      </c>
      <c r="B27" s="34">
        <v>84.337349397590373</v>
      </c>
      <c r="C27" s="34">
        <v>88.468158347676422</v>
      </c>
      <c r="D27" s="34">
        <v>86.976477337923114</v>
      </c>
      <c r="E27" s="34">
        <v>84.681583476764203</v>
      </c>
      <c r="F27" s="34">
        <v>85.312679288582899</v>
      </c>
      <c r="G27" s="34">
        <v>84.107860011474472</v>
      </c>
      <c r="H27" s="34">
        <v>82.730923694779108</v>
      </c>
      <c r="I27" s="34">
        <v>82.157200229489391</v>
      </c>
      <c r="J27" s="34">
        <v>81.698221457257603</v>
      </c>
      <c r="K27" s="34">
        <v>81.181870338496836</v>
      </c>
      <c r="L27" s="34">
        <v>79.345955249569712</v>
      </c>
      <c r="M27" s="34">
        <v>79.575444635685599</v>
      </c>
      <c r="N27" s="34">
        <v>78.542742398164094</v>
      </c>
      <c r="O27" s="34">
        <v>79.632816982214578</v>
      </c>
      <c r="P27" s="34">
        <v>78.600114744693059</v>
      </c>
      <c r="Q27" s="34">
        <v>77.739529546758462</v>
      </c>
      <c r="S27" s="34" t="s">
        <v>815</v>
      </c>
      <c r="T27" s="34" t="s">
        <v>815</v>
      </c>
      <c r="U27" s="34" t="s">
        <v>815</v>
      </c>
      <c r="V27" s="34" t="s">
        <v>815</v>
      </c>
    </row>
    <row r="28" spans="1:22" s="34" customFormat="1">
      <c r="A28" s="34">
        <v>2010</v>
      </c>
      <c r="B28" s="34">
        <v>76.952380952380949</v>
      </c>
      <c r="C28" s="34">
        <v>81.857142857142861</v>
      </c>
      <c r="D28" s="34">
        <v>83.476190476190482</v>
      </c>
      <c r="E28" s="34">
        <v>83.333333333333343</v>
      </c>
      <c r="F28" s="34">
        <v>82.61904761904762</v>
      </c>
      <c r="G28" s="34">
        <v>82.571428571428569</v>
      </c>
      <c r="H28" s="34">
        <v>81.333333333333329</v>
      </c>
      <c r="I28" s="34">
        <v>80.38095238095238</v>
      </c>
      <c r="J28" s="34">
        <v>80.047619047619051</v>
      </c>
      <c r="K28" s="34">
        <v>78.142857142857153</v>
      </c>
      <c r="L28" s="34">
        <v>77.285714285714292</v>
      </c>
      <c r="N28" s="34" t="s">
        <v>815</v>
      </c>
      <c r="O28" s="34" t="s">
        <v>815</v>
      </c>
      <c r="P28" s="34" t="s">
        <v>815</v>
      </c>
      <c r="Q28" s="34" t="s">
        <v>815</v>
      </c>
      <c r="R28" s="34" t="s">
        <v>815</v>
      </c>
      <c r="S28" s="34" t="s">
        <v>815</v>
      </c>
      <c r="T28" s="34" t="s">
        <v>815</v>
      </c>
      <c r="U28" s="34" t="s">
        <v>815</v>
      </c>
      <c r="V28" s="34" t="s">
        <v>815</v>
      </c>
    </row>
    <row r="29" spans="1:22">
      <c r="A29">
        <v>2015</v>
      </c>
      <c r="B29">
        <v>83.845437616387343</v>
      </c>
      <c r="C29">
        <v>88.407821229050271</v>
      </c>
      <c r="D29">
        <v>86.6852886405959</v>
      </c>
      <c r="E29">
        <v>85.009310986964621</v>
      </c>
      <c r="F29">
        <v>83.147113594040974</v>
      </c>
      <c r="G29">
        <v>81.378026070763497</v>
      </c>
      <c r="I29" t="s">
        <v>815</v>
      </c>
      <c r="J29" t="s">
        <v>815</v>
      </c>
      <c r="K29" t="s">
        <v>815</v>
      </c>
      <c r="L29" t="s">
        <v>815</v>
      </c>
      <c r="M29" t="s">
        <v>815</v>
      </c>
      <c r="N29" t="s">
        <v>815</v>
      </c>
      <c r="O29" t="s">
        <v>815</v>
      </c>
      <c r="P29" t="s">
        <v>815</v>
      </c>
      <c r="Q29" t="s">
        <v>815</v>
      </c>
      <c r="R29" t="s">
        <v>815</v>
      </c>
      <c r="S29" t="s">
        <v>815</v>
      </c>
      <c r="T29" t="s">
        <v>815</v>
      </c>
      <c r="U29" t="s">
        <v>815</v>
      </c>
      <c r="V29" t="s">
        <v>815</v>
      </c>
    </row>
  </sheetData>
  <mergeCells count="1">
    <mergeCell ref="B2:K4"/>
  </mergeCells>
  <hyperlinks>
    <hyperlink ref="A1" location="Forside!A1" display="Tilbage" xr:uid="{52C04AF8-0C3C-4315-9822-7F1A854D625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6C25-3ED1-4E87-A5C7-B22D6F7A798A}">
  <sheetPr codeName="Ark6"/>
  <dimension ref="A1:K70"/>
  <sheetViews>
    <sheetView showGridLines="0" zoomScale="80" zoomScaleNormal="80" workbookViewId="0"/>
  </sheetViews>
  <sheetFormatPr defaultRowHeight="14.25"/>
  <cols>
    <col min="1" max="10" width="8.75" customWidth="1"/>
  </cols>
  <sheetData>
    <row r="1" spans="1:11" ht="17.25">
      <c r="A1" s="74" t="s">
        <v>84</v>
      </c>
    </row>
    <row r="2" spans="1:11" s="39" customFormat="1" ht="21.75" customHeight="1">
      <c r="A2" s="7"/>
      <c r="B2" s="104" t="s">
        <v>1039</v>
      </c>
      <c r="C2" s="104"/>
      <c r="D2" s="104"/>
      <c r="E2" s="104"/>
      <c r="F2" s="104"/>
      <c r="G2" s="104"/>
      <c r="H2" s="104"/>
      <c r="I2" s="104"/>
      <c r="J2" s="104"/>
      <c r="K2" s="104"/>
    </row>
    <row r="3" spans="1:11" s="39" customFormat="1" ht="21.75" customHeight="1">
      <c r="A3" s="7"/>
      <c r="B3" s="104"/>
      <c r="C3" s="104"/>
      <c r="D3" s="104"/>
      <c r="E3" s="104"/>
      <c r="F3" s="104"/>
      <c r="G3" s="104"/>
      <c r="H3" s="104"/>
      <c r="I3" s="104"/>
      <c r="J3" s="104"/>
      <c r="K3" s="104"/>
    </row>
    <row r="4" spans="1:11" s="39" customFormat="1" ht="21.75" customHeight="1">
      <c r="A4" s="7"/>
      <c r="B4" s="104"/>
      <c r="C4" s="104"/>
      <c r="D4" s="104"/>
      <c r="E4" s="104"/>
      <c r="F4" s="104"/>
      <c r="G4" s="104"/>
      <c r="H4" s="104"/>
      <c r="I4" s="104"/>
      <c r="J4" s="104"/>
      <c r="K4" s="104"/>
    </row>
    <row r="5" spans="1:11" s="34" customFormat="1" ht="21.75" customHeight="1">
      <c r="A5" s="53"/>
      <c r="B5" s="35"/>
      <c r="C5" s="35"/>
      <c r="D5" s="35"/>
      <c r="E5" s="35"/>
      <c r="F5" s="35"/>
      <c r="G5" s="35"/>
      <c r="H5" s="35"/>
      <c r="I5" s="35"/>
      <c r="J5" s="35"/>
      <c r="K5" s="35"/>
    </row>
    <row r="6" spans="1:11" s="39" customFormat="1">
      <c r="A6" s="7"/>
      <c r="B6"/>
      <c r="C6"/>
      <c r="D6"/>
      <c r="E6"/>
      <c r="F6"/>
      <c r="G6"/>
      <c r="H6"/>
      <c r="I6"/>
    </row>
    <row r="7" spans="1:11" s="39" customFormat="1">
      <c r="A7" s="7"/>
      <c r="B7"/>
      <c r="C7"/>
      <c r="D7"/>
      <c r="E7"/>
      <c r="F7"/>
      <c r="G7"/>
      <c r="H7"/>
      <c r="I7"/>
    </row>
    <row r="8" spans="1:11" s="39" customFormat="1">
      <c r="A8" s="7"/>
      <c r="B8"/>
      <c r="C8"/>
      <c r="D8"/>
      <c r="E8"/>
      <c r="F8"/>
      <c r="G8"/>
      <c r="H8"/>
      <c r="I8"/>
    </row>
    <row r="9" spans="1:11" s="39" customFormat="1">
      <c r="A9" s="7"/>
      <c r="B9"/>
      <c r="C9"/>
      <c r="D9"/>
      <c r="E9"/>
      <c r="F9"/>
      <c r="G9"/>
      <c r="H9"/>
      <c r="I9"/>
    </row>
    <row r="10" spans="1:11" s="39" customFormat="1">
      <c r="A10" s="7"/>
      <c r="B10"/>
      <c r="C10"/>
      <c r="D10"/>
      <c r="E10"/>
      <c r="F10"/>
      <c r="G10"/>
      <c r="H10"/>
      <c r="I10"/>
    </row>
    <row r="11" spans="1:11" s="39" customFormat="1">
      <c r="A11" s="7"/>
      <c r="B11"/>
      <c r="C11"/>
      <c r="D11"/>
      <c r="E11"/>
      <c r="F11"/>
      <c r="G11"/>
      <c r="H11"/>
      <c r="I11"/>
    </row>
    <row r="12" spans="1:11" s="39" customFormat="1">
      <c r="A12" s="7"/>
      <c r="B12"/>
      <c r="C12"/>
      <c r="D12"/>
      <c r="E12"/>
      <c r="F12"/>
      <c r="G12"/>
      <c r="H12"/>
      <c r="I12"/>
    </row>
    <row r="13" spans="1:11" s="39" customFormat="1">
      <c r="A13" s="7"/>
      <c r="B13"/>
      <c r="C13"/>
      <c r="D13"/>
      <c r="E13"/>
      <c r="F13"/>
      <c r="G13"/>
      <c r="H13"/>
      <c r="I13"/>
    </row>
    <row r="14" spans="1:11" s="39" customFormat="1">
      <c r="A14" s="7"/>
      <c r="B14"/>
      <c r="C14"/>
      <c r="D14"/>
      <c r="E14"/>
      <c r="F14"/>
      <c r="G14"/>
      <c r="H14"/>
      <c r="I14"/>
    </row>
    <row r="15" spans="1:11" s="39" customFormat="1">
      <c r="A15" s="7"/>
      <c r="B15"/>
      <c r="C15"/>
      <c r="D15"/>
      <c r="E15"/>
      <c r="F15"/>
      <c r="G15"/>
      <c r="H15"/>
      <c r="I15"/>
    </row>
    <row r="16" spans="1:11" s="39" customFormat="1">
      <c r="A16" s="7"/>
      <c r="B16"/>
      <c r="C16"/>
      <c r="D16"/>
      <c r="E16"/>
      <c r="F16"/>
      <c r="G16"/>
      <c r="H16"/>
      <c r="I16"/>
    </row>
    <row r="17" spans="1:9" s="39" customFormat="1">
      <c r="A17" s="7"/>
      <c r="B17"/>
      <c r="C17"/>
      <c r="D17"/>
      <c r="E17"/>
      <c r="F17"/>
      <c r="G17"/>
      <c r="H17"/>
      <c r="I17"/>
    </row>
    <row r="18" spans="1:9" s="39" customFormat="1">
      <c r="A18" s="7"/>
      <c r="B18"/>
      <c r="C18"/>
      <c r="D18"/>
      <c r="E18"/>
      <c r="F18"/>
      <c r="G18"/>
      <c r="H18"/>
      <c r="I18"/>
    </row>
    <row r="19" spans="1:9" s="39" customFormat="1">
      <c r="A19" s="7"/>
      <c r="B19"/>
      <c r="C19"/>
      <c r="D19"/>
      <c r="E19"/>
      <c r="F19"/>
      <c r="G19"/>
      <c r="H19"/>
      <c r="I19"/>
    </row>
    <row r="20" spans="1:9" s="39" customFormat="1">
      <c r="A20" s="7"/>
      <c r="C20"/>
      <c r="D20"/>
      <c r="E20"/>
      <c r="F20"/>
      <c r="G20"/>
      <c r="H20"/>
      <c r="I20"/>
    </row>
    <row r="21" spans="1:9" s="39" customFormat="1">
      <c r="A21" s="7"/>
      <c r="B21" t="s">
        <v>1184</v>
      </c>
      <c r="C21"/>
      <c r="D21"/>
      <c r="E21"/>
      <c r="F21"/>
      <c r="G21"/>
      <c r="H21"/>
      <c r="I21"/>
    </row>
    <row r="22" spans="1:9" s="39" customFormat="1">
      <c r="A22" s="7"/>
      <c r="B22" t="s">
        <v>862</v>
      </c>
    </row>
    <row r="23" spans="1:9" s="39" customFormat="1">
      <c r="A23" s="7"/>
    </row>
    <row r="25" spans="1:9">
      <c r="B25" t="s">
        <v>1172</v>
      </c>
      <c r="C25" t="s">
        <v>1173</v>
      </c>
    </row>
    <row r="26" spans="1:9">
      <c r="A26" t="s">
        <v>311</v>
      </c>
      <c r="B26">
        <v>12929250079.980042</v>
      </c>
      <c r="C26">
        <v>18.594507293212569</v>
      </c>
    </row>
    <row r="27" spans="1:9">
      <c r="A27" t="s">
        <v>369</v>
      </c>
      <c r="B27">
        <v>1567213079.5711622</v>
      </c>
      <c r="C27">
        <v>18.494434608294274</v>
      </c>
    </row>
    <row r="28" spans="1:9">
      <c r="A28" t="s">
        <v>370</v>
      </c>
      <c r="B28">
        <v>1413870343.0386944</v>
      </c>
      <c r="C28">
        <v>30.018469540882474</v>
      </c>
    </row>
    <row r="29" spans="1:9">
      <c r="A29" t="s">
        <v>371</v>
      </c>
      <c r="B29">
        <v>1363890533.4519625</v>
      </c>
      <c r="C29">
        <v>38.676567639479266</v>
      </c>
    </row>
    <row r="30" spans="1:9">
      <c r="A30" t="s">
        <v>372</v>
      </c>
      <c r="B30">
        <v>962873357.92972088</v>
      </c>
      <c r="C30">
        <v>24.015218936150173</v>
      </c>
    </row>
    <row r="31" spans="1:9">
      <c r="A31" t="s">
        <v>373</v>
      </c>
      <c r="B31">
        <v>643419801.38163519</v>
      </c>
      <c r="C31">
        <v>17.331492755382705</v>
      </c>
    </row>
    <row r="32" spans="1:9">
      <c r="A32" t="s">
        <v>374</v>
      </c>
      <c r="B32">
        <v>625191529.20542526</v>
      </c>
      <c r="C32">
        <v>40.077251740369157</v>
      </c>
    </row>
    <row r="33" spans="1:3">
      <c r="A33" t="s">
        <v>375</v>
      </c>
      <c r="B33">
        <v>611758766.85971832</v>
      </c>
      <c r="C33">
        <v>16.042205279832533</v>
      </c>
    </row>
    <row r="34" spans="1:3">
      <c r="A34" t="s">
        <v>376</v>
      </c>
      <c r="B34">
        <v>587760561.17420197</v>
      </c>
      <c r="C34">
        <v>11.047231197516405</v>
      </c>
    </row>
    <row r="35" spans="1:3">
      <c r="A35" t="s">
        <v>377</v>
      </c>
      <c r="B35">
        <v>550410629.39498234</v>
      </c>
      <c r="C35">
        <v>24.907768830377552</v>
      </c>
    </row>
    <row r="36" spans="1:3">
      <c r="A36" t="s">
        <v>378</v>
      </c>
      <c r="B36">
        <v>518956548.3691895</v>
      </c>
      <c r="C36">
        <v>25.720503601888378</v>
      </c>
    </row>
    <row r="37" spans="1:3">
      <c r="A37" t="s">
        <v>379</v>
      </c>
      <c r="B37">
        <v>418028608.3460412</v>
      </c>
      <c r="C37">
        <v>24.232312457220793</v>
      </c>
    </row>
    <row r="38" spans="1:3">
      <c r="A38" t="s">
        <v>380</v>
      </c>
      <c r="B38">
        <v>413126220.00264597</v>
      </c>
      <c r="C38">
        <v>17.763702548814852</v>
      </c>
    </row>
    <row r="39" spans="1:3">
      <c r="A39" t="s">
        <v>381</v>
      </c>
      <c r="B39">
        <v>332716713.54146528</v>
      </c>
      <c r="C39">
        <v>14.937050359362726</v>
      </c>
    </row>
    <row r="40" spans="1:3">
      <c r="A40" t="s">
        <v>382</v>
      </c>
      <c r="B40">
        <v>292070577.25783873</v>
      </c>
      <c r="C40">
        <v>15.922808718198</v>
      </c>
    </row>
    <row r="41" spans="1:3">
      <c r="A41" t="s">
        <v>383</v>
      </c>
      <c r="B41">
        <v>287490017.67439294</v>
      </c>
      <c r="C41">
        <v>19.267718551643686</v>
      </c>
    </row>
    <row r="42" spans="1:3">
      <c r="A42" t="s">
        <v>384</v>
      </c>
      <c r="B42">
        <v>267442560.46672964</v>
      </c>
      <c r="C42">
        <v>21.577811352281028</v>
      </c>
    </row>
    <row r="43" spans="1:3">
      <c r="A43" t="s">
        <v>385</v>
      </c>
      <c r="B43">
        <v>262221676.58359468</v>
      </c>
      <c r="C43">
        <v>43.654289043865703</v>
      </c>
    </row>
    <row r="44" spans="1:3">
      <c r="A44" t="s">
        <v>386</v>
      </c>
      <c r="B44">
        <v>253553105.61249328</v>
      </c>
      <c r="C44">
        <v>22.404103369131413</v>
      </c>
    </row>
    <row r="45" spans="1:3">
      <c r="A45" t="s">
        <v>387</v>
      </c>
      <c r="B45">
        <v>226998906.20392466</v>
      </c>
      <c r="C45">
        <v>9.617625864845337</v>
      </c>
    </row>
    <row r="46" spans="1:3">
      <c r="A46" t="s">
        <v>388</v>
      </c>
      <c r="B46">
        <v>194849660.20775628</v>
      </c>
      <c r="C46">
        <v>17.951683826849063</v>
      </c>
    </row>
    <row r="47" spans="1:3">
      <c r="A47" t="s">
        <v>389</v>
      </c>
      <c r="B47">
        <v>141410908.51493514</v>
      </c>
      <c r="C47">
        <v>15.284848058084211</v>
      </c>
    </row>
    <row r="48" spans="1:3">
      <c r="A48" t="s">
        <v>390</v>
      </c>
      <c r="B48">
        <v>138058774.37614894</v>
      </c>
      <c r="C48">
        <v>25.593107369605249</v>
      </c>
    </row>
    <row r="49" spans="1:3">
      <c r="A49" t="s">
        <v>391</v>
      </c>
      <c r="B49">
        <v>137084432.46012688</v>
      </c>
      <c r="C49">
        <v>2.9317791216641353</v>
      </c>
    </row>
    <row r="50" spans="1:3">
      <c r="A50" t="s">
        <v>392</v>
      </c>
      <c r="B50">
        <v>135536890.85675916</v>
      </c>
      <c r="C50">
        <v>77.766269507822258</v>
      </c>
    </row>
    <row r="51" spans="1:3">
      <c r="A51" t="s">
        <v>393</v>
      </c>
      <c r="B51">
        <v>132302930.83094215</v>
      </c>
      <c r="C51">
        <v>6.4161986684781347</v>
      </c>
    </row>
    <row r="52" spans="1:3">
      <c r="A52" t="s">
        <v>309</v>
      </c>
      <c r="B52">
        <v>105460104.43851435</v>
      </c>
      <c r="C52">
        <v>9.8391430827386763</v>
      </c>
    </row>
    <row r="53" spans="1:3">
      <c r="A53" t="s">
        <v>306</v>
      </c>
      <c r="B53">
        <v>79366450.553211093</v>
      </c>
      <c r="C53">
        <v>7.8803398771722488</v>
      </c>
    </row>
    <row r="54" spans="1:3">
      <c r="A54" t="s">
        <v>304</v>
      </c>
      <c r="B54">
        <v>77011787.296890974</v>
      </c>
      <c r="C54">
        <v>6.7018871605933672</v>
      </c>
    </row>
    <row r="55" spans="1:3">
      <c r="A55" t="s">
        <v>307</v>
      </c>
      <c r="B55">
        <v>69727692.525592566</v>
      </c>
      <c r="C55">
        <v>8.0382534128178982</v>
      </c>
    </row>
    <row r="56" spans="1:3">
      <c r="A56" t="s">
        <v>308</v>
      </c>
      <c r="B56">
        <v>32611139.199967086</v>
      </c>
      <c r="C56">
        <v>8.3486347049439136</v>
      </c>
    </row>
    <row r="57" spans="1:3">
      <c r="A57" t="s">
        <v>310</v>
      </c>
      <c r="B57">
        <v>30719747.878550977</v>
      </c>
      <c r="C57">
        <v>16.384660679168906</v>
      </c>
    </row>
    <row r="58" spans="1:3">
      <c r="A58" t="s">
        <v>305</v>
      </c>
      <c r="B58">
        <v>22632887.621721387</v>
      </c>
      <c r="C58">
        <v>7.4671436777663525</v>
      </c>
    </row>
    <row r="59" spans="1:3">
      <c r="A59" t="s">
        <v>302</v>
      </c>
      <c r="B59">
        <v>9210384.587174654</v>
      </c>
      <c r="C59">
        <v>5.840785903317669</v>
      </c>
    </row>
    <row r="60" spans="1:3">
      <c r="A60" t="s">
        <v>312</v>
      </c>
      <c r="B60">
        <v>8991270.9930361807</v>
      </c>
      <c r="C60">
        <v>20.050043527500215</v>
      </c>
    </row>
    <row r="61" spans="1:3">
      <c r="A61" t="s">
        <v>300</v>
      </c>
      <c r="B61">
        <v>7247836.0605399013</v>
      </c>
      <c r="C61">
        <v>2.5761490561924782</v>
      </c>
    </row>
    <row r="62" spans="1:3">
      <c r="A62" t="s">
        <v>301</v>
      </c>
      <c r="B62">
        <v>6372021.9703161418</v>
      </c>
      <c r="C62">
        <v>4.6103525280178692</v>
      </c>
    </row>
    <row r="63" spans="1:3">
      <c r="A63" t="s">
        <v>299</v>
      </c>
      <c r="B63">
        <v>2070664.3948890865</v>
      </c>
      <c r="C63">
        <v>2.5020538290353889</v>
      </c>
    </row>
    <row r="64" spans="1:3">
      <c r="A64" t="s">
        <v>313</v>
      </c>
      <c r="B64">
        <v>182330.72966606927</v>
      </c>
      <c r="C64">
        <v>31.624279062994944</v>
      </c>
    </row>
    <row r="65" spans="1:3">
      <c r="A65" t="s">
        <v>314</v>
      </c>
      <c r="B65">
        <v>52591.682809246224</v>
      </c>
      <c r="C65">
        <v>48.473681948759292</v>
      </c>
    </row>
    <row r="66" spans="1:3">
      <c r="A66" t="s">
        <v>303</v>
      </c>
      <c r="B66">
        <v>5702.80076157031</v>
      </c>
      <c r="C66">
        <v>6.698145127519739</v>
      </c>
    </row>
    <row r="67" spans="1:3">
      <c r="A67" t="s">
        <v>298</v>
      </c>
      <c r="B67">
        <v>1.3722495355557953</v>
      </c>
      <c r="C67">
        <v>1.6336303994711754</v>
      </c>
    </row>
    <row r="68" spans="1:3">
      <c r="A68" t="s">
        <v>296</v>
      </c>
      <c r="B68">
        <v>-5399.4964087915141</v>
      </c>
      <c r="C68">
        <v>-0.62635294128648988</v>
      </c>
    </row>
    <row r="69" spans="1:3">
      <c r="A69" t="s">
        <v>295</v>
      </c>
      <c r="B69">
        <v>-58492.127941480139</v>
      </c>
      <c r="C69">
        <v>-3.5607353233205408</v>
      </c>
    </row>
    <row r="70" spans="1:3">
      <c r="A70" t="s">
        <v>297</v>
      </c>
      <c r="B70">
        <v>-585775.81398434937</v>
      </c>
      <c r="C70">
        <v>-0.61390543580653878</v>
      </c>
    </row>
  </sheetData>
  <mergeCells count="1">
    <mergeCell ref="B2:K4"/>
  </mergeCells>
  <hyperlinks>
    <hyperlink ref="A1" location="Forside!A1" display="Tilbage" xr:uid="{49D71509-5473-4115-BDE9-1B395C29E2B1}"/>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28BF2-5C31-49CF-AE42-2C794801174C}">
  <sheetPr codeName="Ark85">
    <tabColor theme="4"/>
  </sheetPr>
  <dimension ref="A1:V29"/>
  <sheetViews>
    <sheetView showGridLines="0" zoomScale="80" zoomScaleNormal="80" workbookViewId="0"/>
  </sheetViews>
  <sheetFormatPr defaultColWidth="8.75" defaultRowHeight="14.25"/>
  <cols>
    <col min="1" max="16384" width="8.75" style="39"/>
  </cols>
  <sheetData>
    <row r="1" spans="1:11" ht="17.25">
      <c r="A1" s="74" t="s">
        <v>84</v>
      </c>
    </row>
    <row r="2" spans="1:11" ht="21.75" customHeight="1">
      <c r="B2" s="103" t="s">
        <v>1150</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22">
      <c r="B21" s="63" t="s">
        <v>1156</v>
      </c>
    </row>
    <row r="22" spans="1:22">
      <c r="B22" s="63" t="s">
        <v>1155</v>
      </c>
    </row>
    <row r="25" spans="1:22">
      <c r="B25" s="39">
        <v>0</v>
      </c>
      <c r="C25" s="39">
        <v>1</v>
      </c>
      <c r="D25" s="39">
        <v>2</v>
      </c>
      <c r="E25" s="39">
        <v>3</v>
      </c>
      <c r="F25" s="39">
        <v>4</v>
      </c>
      <c r="G25" s="39">
        <v>5</v>
      </c>
      <c r="H25" s="39">
        <v>6</v>
      </c>
      <c r="I25" s="39">
        <v>7</v>
      </c>
      <c r="J25" s="39">
        <v>8</v>
      </c>
      <c r="K25" s="39">
        <v>9</v>
      </c>
      <c r="L25" s="39">
        <v>10</v>
      </c>
      <c r="M25" s="39">
        <v>11</v>
      </c>
      <c r="N25" s="39">
        <v>12</v>
      </c>
      <c r="O25" s="39">
        <v>13</v>
      </c>
      <c r="P25" s="39">
        <v>14</v>
      </c>
      <c r="Q25" s="39">
        <v>15</v>
      </c>
      <c r="R25" s="39">
        <v>16</v>
      </c>
      <c r="S25" s="39">
        <v>17</v>
      </c>
      <c r="T25" s="39">
        <v>18</v>
      </c>
      <c r="U25" s="39">
        <v>19</v>
      </c>
      <c r="V25" s="39">
        <v>20</v>
      </c>
    </row>
    <row r="26" spans="1:22">
      <c r="A26" s="39">
        <v>2000</v>
      </c>
      <c r="B26" s="39">
        <v>80</v>
      </c>
      <c r="C26" s="39">
        <v>88.888888888888886</v>
      </c>
      <c r="D26" s="39">
        <v>83.333333333333343</v>
      </c>
      <c r="E26" s="39">
        <v>80</v>
      </c>
      <c r="F26" s="39">
        <v>78.888888888888886</v>
      </c>
      <c r="G26" s="39">
        <v>78.888888888888886</v>
      </c>
      <c r="H26" s="39">
        <v>78.888888888888886</v>
      </c>
      <c r="I26" s="39">
        <v>82.222222222222214</v>
      </c>
      <c r="J26" s="39">
        <v>80</v>
      </c>
      <c r="K26" s="39">
        <v>78.888888888888886</v>
      </c>
      <c r="L26" s="39">
        <v>80</v>
      </c>
      <c r="M26" s="39">
        <v>74.444444444444443</v>
      </c>
      <c r="N26" s="39">
        <v>72.222222222222214</v>
      </c>
      <c r="O26" s="39">
        <v>72.222222222222214</v>
      </c>
      <c r="P26" s="39">
        <v>72.222222222222214</v>
      </c>
      <c r="Q26" s="39">
        <v>72.222222222222214</v>
      </c>
      <c r="R26" s="39">
        <v>66.666666666666657</v>
      </c>
      <c r="S26" s="39">
        <v>67.777777777777786</v>
      </c>
      <c r="T26" s="39">
        <v>71.111111111111114</v>
      </c>
      <c r="U26" s="39">
        <v>64.444444444444443</v>
      </c>
      <c r="V26" s="39">
        <v>64.444444444444443</v>
      </c>
    </row>
    <row r="27" spans="1:22">
      <c r="A27" s="39">
        <v>2005</v>
      </c>
      <c r="B27" s="39">
        <v>87.654320987654316</v>
      </c>
      <c r="C27" s="39">
        <v>92.592592592592595</v>
      </c>
      <c r="D27" s="39">
        <v>87.654320987654316</v>
      </c>
      <c r="E27" s="39">
        <v>86.419753086419746</v>
      </c>
      <c r="F27" s="39">
        <v>85.18518518518519</v>
      </c>
      <c r="G27" s="39">
        <v>85.18518518518519</v>
      </c>
      <c r="H27" s="39">
        <v>80.246913580246911</v>
      </c>
      <c r="I27" s="39">
        <v>79.012345679012341</v>
      </c>
      <c r="J27" s="39">
        <v>80.246913580246911</v>
      </c>
      <c r="K27" s="39">
        <v>75.308641975308646</v>
      </c>
      <c r="L27" s="39">
        <v>77.777777777777786</v>
      </c>
      <c r="M27" s="39">
        <v>71.604938271604937</v>
      </c>
      <c r="N27" s="39">
        <v>70.370370370370367</v>
      </c>
      <c r="O27" s="39">
        <v>77.777777777777786</v>
      </c>
      <c r="P27" s="39">
        <v>75.308641975308646</v>
      </c>
      <c r="Q27" s="39">
        <v>75.308641975308646</v>
      </c>
      <c r="S27" s="39" t="s">
        <v>815</v>
      </c>
      <c r="T27" s="39" t="s">
        <v>815</v>
      </c>
      <c r="U27" s="39" t="s">
        <v>815</v>
      </c>
      <c r="V27" s="39" t="s">
        <v>815</v>
      </c>
    </row>
    <row r="28" spans="1:22">
      <c r="A28" s="39">
        <v>2010</v>
      </c>
      <c r="B28" s="39">
        <v>72.392638036809814</v>
      </c>
      <c r="C28" s="39">
        <v>67.484662576687114</v>
      </c>
      <c r="D28" s="39">
        <v>76.073619631901849</v>
      </c>
      <c r="E28" s="39">
        <v>78.527607361963192</v>
      </c>
      <c r="F28" s="39">
        <v>76.687116564417181</v>
      </c>
      <c r="G28" s="39">
        <v>75.460122699386503</v>
      </c>
      <c r="H28" s="39">
        <v>73.619631901840492</v>
      </c>
      <c r="I28" s="39">
        <v>71.779141104294482</v>
      </c>
      <c r="J28" s="39">
        <v>76.073619631901849</v>
      </c>
      <c r="K28" s="39">
        <v>69.938650306748457</v>
      </c>
      <c r="L28" s="39">
        <v>71.165644171779135</v>
      </c>
      <c r="N28" s="39" t="s">
        <v>815</v>
      </c>
      <c r="O28" s="39" t="s">
        <v>815</v>
      </c>
      <c r="P28" s="39" t="s">
        <v>815</v>
      </c>
      <c r="Q28" s="39" t="s">
        <v>815</v>
      </c>
      <c r="R28" s="39" t="s">
        <v>815</v>
      </c>
      <c r="S28" s="39" t="s">
        <v>815</v>
      </c>
      <c r="T28" s="39" t="s">
        <v>815</v>
      </c>
      <c r="U28" s="39" t="s">
        <v>815</v>
      </c>
      <c r="V28" s="39" t="s">
        <v>815</v>
      </c>
    </row>
    <row r="29" spans="1:22">
      <c r="A29" s="39">
        <v>2015</v>
      </c>
      <c r="B29" s="39">
        <v>81.294964028776988</v>
      </c>
      <c r="C29" s="39">
        <v>79.856115107913666</v>
      </c>
      <c r="D29" s="39">
        <v>84.892086330935257</v>
      </c>
      <c r="E29" s="39">
        <v>77.697841726618705</v>
      </c>
      <c r="F29" s="39">
        <v>69.064748201438846</v>
      </c>
      <c r="G29" s="39">
        <v>72.661870503597129</v>
      </c>
      <c r="I29" s="39" t="s">
        <v>815</v>
      </c>
      <c r="J29" s="39" t="s">
        <v>815</v>
      </c>
      <c r="K29" s="39" t="s">
        <v>815</v>
      </c>
      <c r="L29" s="39" t="s">
        <v>815</v>
      </c>
      <c r="M29" s="39" t="s">
        <v>815</v>
      </c>
      <c r="N29" s="39" t="s">
        <v>815</v>
      </c>
      <c r="O29" s="39" t="s">
        <v>815</v>
      </c>
      <c r="P29" s="39" t="s">
        <v>815</v>
      </c>
      <c r="Q29" s="39" t="s">
        <v>815</v>
      </c>
      <c r="R29" s="39" t="s">
        <v>815</v>
      </c>
      <c r="S29" s="39" t="s">
        <v>815</v>
      </c>
      <c r="T29" s="39" t="s">
        <v>815</v>
      </c>
      <c r="U29" s="39" t="s">
        <v>815</v>
      </c>
      <c r="V29" s="39" t="s">
        <v>815</v>
      </c>
    </row>
  </sheetData>
  <mergeCells count="1">
    <mergeCell ref="B2:K4"/>
  </mergeCells>
  <hyperlinks>
    <hyperlink ref="A1" location="Forside!A1" display="Tilbage" xr:uid="{5A9C77A3-1F07-4BE2-B50D-13DEFE7D49A2}"/>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C0346-1931-46DC-908F-0DEDDF73F840}">
  <sheetPr codeName="Ark86">
    <tabColor theme="4"/>
  </sheetPr>
  <dimension ref="A1:V29"/>
  <sheetViews>
    <sheetView showGridLines="0" zoomScale="80" zoomScaleNormal="80" workbookViewId="0">
      <selection activeCell="F32" sqref="F32"/>
    </sheetView>
  </sheetViews>
  <sheetFormatPr defaultColWidth="8.75" defaultRowHeight="14.25"/>
  <cols>
    <col min="1" max="16384" width="8.75" style="39"/>
  </cols>
  <sheetData>
    <row r="1" spans="1:11" ht="17.25">
      <c r="A1" s="74" t="s">
        <v>84</v>
      </c>
    </row>
    <row r="2" spans="1:11" ht="21.75" customHeight="1">
      <c r="B2" s="103" t="s">
        <v>1151</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22">
      <c r="B21" s="63" t="s">
        <v>1156</v>
      </c>
    </row>
    <row r="22" spans="1:22">
      <c r="B22" s="63" t="s">
        <v>1155</v>
      </c>
    </row>
    <row r="25" spans="1:22">
      <c r="B25" s="39">
        <v>0</v>
      </c>
      <c r="C25" s="39">
        <v>1</v>
      </c>
      <c r="D25" s="39">
        <v>2</v>
      </c>
      <c r="E25" s="39">
        <v>3</v>
      </c>
      <c r="F25" s="39">
        <v>4</v>
      </c>
      <c r="G25" s="39">
        <v>5</v>
      </c>
      <c r="H25" s="39">
        <v>6</v>
      </c>
      <c r="I25" s="39">
        <v>7</v>
      </c>
      <c r="J25" s="39">
        <v>8</v>
      </c>
      <c r="K25" s="39">
        <v>9</v>
      </c>
      <c r="L25" s="39">
        <v>10</v>
      </c>
      <c r="M25" s="39">
        <v>11</v>
      </c>
      <c r="N25" s="39">
        <v>12</v>
      </c>
      <c r="O25" s="39">
        <v>13</v>
      </c>
      <c r="P25" s="39">
        <v>14</v>
      </c>
      <c r="Q25" s="39">
        <v>15</v>
      </c>
      <c r="R25" s="39">
        <v>16</v>
      </c>
      <c r="S25" s="39">
        <v>17</v>
      </c>
      <c r="T25" s="39">
        <v>18</v>
      </c>
      <c r="U25" s="39">
        <v>19</v>
      </c>
      <c r="V25" s="39">
        <v>20</v>
      </c>
    </row>
    <row r="26" spans="1:22">
      <c r="A26" s="39">
        <v>2000</v>
      </c>
      <c r="B26" s="39">
        <v>86.240786240786235</v>
      </c>
      <c r="C26" s="39">
        <v>89.772727272727266</v>
      </c>
      <c r="D26" s="39">
        <v>88.144963144963143</v>
      </c>
      <c r="E26" s="39">
        <v>87.223587223587231</v>
      </c>
      <c r="F26" s="39">
        <v>84.613022113022112</v>
      </c>
      <c r="G26" s="39">
        <v>83.445945945945937</v>
      </c>
      <c r="H26" s="39">
        <v>80.896805896805901</v>
      </c>
      <c r="I26" s="39">
        <v>78.347665847665851</v>
      </c>
      <c r="J26" s="39">
        <v>76.996314496314497</v>
      </c>
      <c r="K26" s="39">
        <v>77.426289926289925</v>
      </c>
      <c r="L26" s="39">
        <v>75.767813267813267</v>
      </c>
      <c r="M26" s="39">
        <v>74.447174447174447</v>
      </c>
      <c r="N26" s="39">
        <v>72.665847665847664</v>
      </c>
      <c r="O26" s="39">
        <v>70.208845208845204</v>
      </c>
      <c r="P26" s="39">
        <v>68.581081081081081</v>
      </c>
      <c r="Q26" s="39">
        <v>66.738329238329243</v>
      </c>
      <c r="R26" s="39">
        <v>64.895577395577391</v>
      </c>
      <c r="S26" s="39">
        <v>62.438574938574945</v>
      </c>
      <c r="T26" s="39">
        <v>60.196560196560199</v>
      </c>
      <c r="U26" s="39">
        <v>58.538083538083541</v>
      </c>
      <c r="V26" s="39">
        <v>55.620393120393118</v>
      </c>
    </row>
    <row r="27" spans="1:22">
      <c r="A27" s="39">
        <v>2005</v>
      </c>
      <c r="B27" s="39">
        <v>80.736100234925615</v>
      </c>
      <c r="C27" s="39">
        <v>85.904463586530937</v>
      </c>
      <c r="D27" s="39">
        <v>82.772122161315593</v>
      </c>
      <c r="E27" s="39">
        <v>80.501174628034448</v>
      </c>
      <c r="F27" s="39">
        <v>81.205951448707907</v>
      </c>
      <c r="G27" s="39">
        <v>80.579483163664847</v>
      </c>
      <c r="H27" s="39">
        <v>78.151918559122947</v>
      </c>
      <c r="I27" s="39">
        <v>77.447141738449488</v>
      </c>
      <c r="J27" s="39">
        <v>75.646045418950663</v>
      </c>
      <c r="K27" s="39">
        <v>73.923257635082223</v>
      </c>
      <c r="L27" s="39">
        <v>71.887235708692245</v>
      </c>
      <c r="M27" s="39">
        <v>69.694596711041498</v>
      </c>
      <c r="N27" s="39">
        <v>66.875489428347692</v>
      </c>
      <c r="O27" s="39">
        <v>65.152701644479251</v>
      </c>
      <c r="P27" s="39">
        <v>63.821456538762725</v>
      </c>
      <c r="Q27" s="39">
        <v>61.785434612372747</v>
      </c>
      <c r="S27" s="39" t="s">
        <v>815</v>
      </c>
      <c r="T27" s="39" t="s">
        <v>815</v>
      </c>
      <c r="U27" s="39" t="s">
        <v>815</v>
      </c>
      <c r="V27" s="39" t="s">
        <v>815</v>
      </c>
    </row>
    <row r="28" spans="1:22">
      <c r="A28" s="39">
        <v>2010</v>
      </c>
      <c r="B28" s="39">
        <v>71.089271089271094</v>
      </c>
      <c r="C28" s="39">
        <v>72.481572481572485</v>
      </c>
      <c r="D28" s="39">
        <v>72.317772317772324</v>
      </c>
      <c r="E28" s="39">
        <v>70.597870597870596</v>
      </c>
      <c r="F28" s="39">
        <v>69.86076986076985</v>
      </c>
      <c r="G28" s="39">
        <v>68.304668304668297</v>
      </c>
      <c r="H28" s="39">
        <v>66.830466830466833</v>
      </c>
      <c r="I28" s="39">
        <v>66.994266994266994</v>
      </c>
      <c r="J28" s="39">
        <v>65.765765765765778</v>
      </c>
      <c r="K28" s="39">
        <v>64.045864045864036</v>
      </c>
      <c r="L28" s="39">
        <v>63.472563472563472</v>
      </c>
      <c r="N28" s="39" t="s">
        <v>815</v>
      </c>
      <c r="O28" s="39" t="s">
        <v>815</v>
      </c>
      <c r="P28" s="39" t="s">
        <v>815</v>
      </c>
      <c r="Q28" s="39" t="s">
        <v>815</v>
      </c>
      <c r="R28" s="39" t="s">
        <v>815</v>
      </c>
      <c r="S28" s="39" t="s">
        <v>815</v>
      </c>
      <c r="T28" s="39" t="s">
        <v>815</v>
      </c>
      <c r="U28" s="39" t="s">
        <v>815</v>
      </c>
      <c r="V28" s="39" t="s">
        <v>815</v>
      </c>
    </row>
    <row r="29" spans="1:22">
      <c r="A29" s="39">
        <v>2015</v>
      </c>
      <c r="B29" s="39">
        <v>80.397614314115302</v>
      </c>
      <c r="C29" s="39">
        <v>81.312127236580508</v>
      </c>
      <c r="D29" s="39">
        <v>79.642147117296219</v>
      </c>
      <c r="E29" s="39">
        <v>76.22266401590457</v>
      </c>
      <c r="F29" s="39">
        <v>75.705765407554665</v>
      </c>
      <c r="G29" s="39">
        <v>76.103379721669981</v>
      </c>
      <c r="I29" s="39" t="s">
        <v>815</v>
      </c>
      <c r="J29" s="39" t="s">
        <v>815</v>
      </c>
      <c r="K29" s="39" t="s">
        <v>815</v>
      </c>
      <c r="L29" s="39" t="s">
        <v>815</v>
      </c>
      <c r="M29" s="39" t="s">
        <v>815</v>
      </c>
      <c r="N29" s="39" t="s">
        <v>815</v>
      </c>
      <c r="O29" s="39" t="s">
        <v>815</v>
      </c>
      <c r="P29" s="39" t="s">
        <v>815</v>
      </c>
      <c r="Q29" s="39" t="s">
        <v>815</v>
      </c>
      <c r="R29" s="39" t="s">
        <v>815</v>
      </c>
      <c r="S29" s="39" t="s">
        <v>815</v>
      </c>
      <c r="T29" s="39" t="s">
        <v>815</v>
      </c>
      <c r="U29" s="39" t="s">
        <v>815</v>
      </c>
      <c r="V29" s="39" t="s">
        <v>815</v>
      </c>
    </row>
  </sheetData>
  <mergeCells count="1">
    <mergeCell ref="B2:K4"/>
  </mergeCells>
  <hyperlinks>
    <hyperlink ref="A1" location="Forside!A1" display="Tilbage" xr:uid="{166A9E26-7F97-4D4B-BF99-4C528CAEFA8D}"/>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1155-2AF0-487D-B252-B601B0F4E99A}">
  <sheetPr codeName="Ark87">
    <tabColor theme="4"/>
  </sheetPr>
  <dimension ref="A1:V29"/>
  <sheetViews>
    <sheetView showGridLines="0" zoomScale="80" zoomScaleNormal="80" workbookViewId="0">
      <selection activeCell="F32" sqref="F32"/>
    </sheetView>
  </sheetViews>
  <sheetFormatPr defaultColWidth="8.75" defaultRowHeight="14.25"/>
  <cols>
    <col min="1" max="16384" width="8.75" style="39"/>
  </cols>
  <sheetData>
    <row r="1" spans="1:11" ht="17.25">
      <c r="A1" s="74" t="s">
        <v>84</v>
      </c>
    </row>
    <row r="2" spans="1:11" ht="21.75" customHeight="1">
      <c r="B2" s="103" t="s">
        <v>1152</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22">
      <c r="B21" s="63" t="s">
        <v>1156</v>
      </c>
    </row>
    <row r="22" spans="1:22">
      <c r="B22" s="63" t="s">
        <v>1155</v>
      </c>
    </row>
    <row r="23" spans="1:22" ht="21.75" customHeight="1"/>
    <row r="24" spans="1:22" ht="21.75" customHeight="1"/>
    <row r="25" spans="1:22">
      <c r="B25" s="39">
        <v>0</v>
      </c>
      <c r="C25" s="39">
        <v>1</v>
      </c>
      <c r="D25" s="39">
        <v>2</v>
      </c>
      <c r="E25" s="39">
        <v>3</v>
      </c>
      <c r="F25" s="39">
        <v>4</v>
      </c>
      <c r="G25" s="39">
        <v>5</v>
      </c>
      <c r="H25" s="39">
        <v>6</v>
      </c>
      <c r="I25" s="39">
        <v>7</v>
      </c>
      <c r="J25" s="39">
        <v>8</v>
      </c>
      <c r="K25" s="39">
        <v>9</v>
      </c>
      <c r="L25" s="39">
        <v>10</v>
      </c>
      <c r="M25" s="39">
        <v>11</v>
      </c>
      <c r="N25" s="39">
        <v>12</v>
      </c>
      <c r="O25" s="39">
        <v>13</v>
      </c>
      <c r="P25" s="39">
        <v>14</v>
      </c>
      <c r="Q25" s="39">
        <v>15</v>
      </c>
      <c r="R25" s="39">
        <v>16</v>
      </c>
      <c r="S25" s="39">
        <v>17</v>
      </c>
      <c r="T25" s="39">
        <v>18</v>
      </c>
      <c r="U25" s="39">
        <v>19</v>
      </c>
      <c r="V25" s="39">
        <v>20</v>
      </c>
    </row>
    <row r="26" spans="1:22">
      <c r="A26" s="39">
        <v>2000</v>
      </c>
      <c r="B26" s="39">
        <v>79.506304386432248</v>
      </c>
      <c r="C26" s="39">
        <v>76.931273308470963</v>
      </c>
      <c r="D26" s="39">
        <v>79.435269046350555</v>
      </c>
      <c r="E26" s="39">
        <v>78.351980110104776</v>
      </c>
      <c r="F26" s="39">
        <v>76.931273308470963</v>
      </c>
      <c r="G26" s="39">
        <v>76.309714082756173</v>
      </c>
      <c r="H26" s="39">
        <v>73.752441839815305</v>
      </c>
      <c r="I26" s="39">
        <v>72.633635233528679</v>
      </c>
      <c r="J26" s="39">
        <v>72.296217368140645</v>
      </c>
      <c r="K26" s="39">
        <v>72.225182028058953</v>
      </c>
      <c r="L26" s="39">
        <v>71.195169596874436</v>
      </c>
      <c r="M26" s="39">
        <v>70.307227845853319</v>
      </c>
      <c r="N26" s="39">
        <v>68.797726869117383</v>
      </c>
      <c r="O26" s="39">
        <v>67.892026283075836</v>
      </c>
      <c r="P26" s="39">
        <v>67.305984727401878</v>
      </c>
      <c r="Q26" s="39">
        <v>66.11614278103356</v>
      </c>
      <c r="R26" s="39">
        <v>64.819747824542702</v>
      </c>
      <c r="S26" s="39">
        <v>64.215947433848342</v>
      </c>
      <c r="T26" s="39">
        <v>63.399041022908897</v>
      </c>
      <c r="U26" s="39">
        <v>62.528858106908189</v>
      </c>
      <c r="V26" s="39">
        <v>61.71195169596875</v>
      </c>
    </row>
    <row r="27" spans="1:22">
      <c r="A27" s="39">
        <v>2005</v>
      </c>
      <c r="B27" s="39">
        <v>75.582329317269085</v>
      </c>
      <c r="C27" s="39">
        <v>73.654618473895582</v>
      </c>
      <c r="D27" s="39">
        <v>77.971887550200805</v>
      </c>
      <c r="E27" s="39">
        <v>78.493975903614455</v>
      </c>
      <c r="F27" s="39">
        <v>79.056224899598391</v>
      </c>
      <c r="G27" s="39">
        <v>77.610441767068266</v>
      </c>
      <c r="H27" s="39">
        <v>76.064257028112451</v>
      </c>
      <c r="I27" s="39">
        <v>75.502008032128515</v>
      </c>
      <c r="J27" s="39">
        <v>74.317269076305223</v>
      </c>
      <c r="K27" s="39">
        <v>73.935742971887549</v>
      </c>
      <c r="L27" s="39">
        <v>73.01204819277109</v>
      </c>
      <c r="M27" s="39">
        <v>72.108433734939752</v>
      </c>
      <c r="N27" s="39">
        <v>71.606425702811251</v>
      </c>
      <c r="O27" s="39">
        <v>71.506024096385545</v>
      </c>
      <c r="P27" s="39">
        <v>70.823293172690754</v>
      </c>
      <c r="Q27" s="39">
        <v>70.060240963855421</v>
      </c>
      <c r="S27" s="39" t="s">
        <v>815</v>
      </c>
      <c r="T27" s="39" t="s">
        <v>815</v>
      </c>
      <c r="U27" s="39" t="s">
        <v>815</v>
      </c>
      <c r="V27" s="39" t="s">
        <v>815</v>
      </c>
    </row>
    <row r="28" spans="1:22">
      <c r="A28" s="39">
        <v>2010</v>
      </c>
      <c r="B28" s="39">
        <v>69.099051633298217</v>
      </c>
      <c r="C28" s="39">
        <v>66.675447839831406</v>
      </c>
      <c r="D28" s="39">
        <v>65.674394099051639</v>
      </c>
      <c r="E28" s="39">
        <v>64.699683877766063</v>
      </c>
      <c r="F28" s="39">
        <v>63.14541622760801</v>
      </c>
      <c r="G28" s="39">
        <v>63.066385669125388</v>
      </c>
      <c r="H28" s="39">
        <v>62.961011591148576</v>
      </c>
      <c r="I28" s="39">
        <v>62.513171759747102</v>
      </c>
      <c r="J28" s="39">
        <v>62.407797681770283</v>
      </c>
      <c r="K28" s="39">
        <v>62.618545837723914</v>
      </c>
      <c r="L28" s="39">
        <v>61.85458377239199</v>
      </c>
      <c r="N28" s="39" t="s">
        <v>815</v>
      </c>
      <c r="O28" s="39" t="s">
        <v>815</v>
      </c>
      <c r="P28" s="39" t="s">
        <v>815</v>
      </c>
      <c r="Q28" s="39" t="s">
        <v>815</v>
      </c>
      <c r="R28" s="39" t="s">
        <v>815</v>
      </c>
      <c r="S28" s="39" t="s">
        <v>815</v>
      </c>
      <c r="T28" s="39" t="s">
        <v>815</v>
      </c>
      <c r="U28" s="39" t="s">
        <v>815</v>
      </c>
      <c r="V28" s="39" t="s">
        <v>815</v>
      </c>
    </row>
    <row r="29" spans="1:22">
      <c r="A29" s="39">
        <v>2015</v>
      </c>
      <c r="B29" s="39">
        <v>68.14558979808713</v>
      </c>
      <c r="C29" s="39">
        <v>67.667375132837407</v>
      </c>
      <c r="D29" s="39">
        <v>68.570669500531352</v>
      </c>
      <c r="E29" s="39">
        <v>69.845908607863976</v>
      </c>
      <c r="F29" s="39">
        <v>69.234856535600414</v>
      </c>
      <c r="G29" s="39">
        <v>69.287991498405958</v>
      </c>
      <c r="I29" s="39" t="s">
        <v>815</v>
      </c>
      <c r="J29" s="39" t="s">
        <v>815</v>
      </c>
      <c r="K29" s="39" t="s">
        <v>815</v>
      </c>
      <c r="L29" s="39" t="s">
        <v>815</v>
      </c>
      <c r="M29" s="39" t="s">
        <v>815</v>
      </c>
      <c r="N29" s="39" t="s">
        <v>815</v>
      </c>
      <c r="O29" s="39" t="s">
        <v>815</v>
      </c>
      <c r="P29" s="39" t="s">
        <v>815</v>
      </c>
      <c r="Q29" s="39" t="s">
        <v>815</v>
      </c>
      <c r="R29" s="39" t="s">
        <v>815</v>
      </c>
      <c r="S29" s="39" t="s">
        <v>815</v>
      </c>
      <c r="T29" s="39" t="s">
        <v>815</v>
      </c>
      <c r="U29" s="39" t="s">
        <v>815</v>
      </c>
      <c r="V29" s="39" t="s">
        <v>815</v>
      </c>
    </row>
  </sheetData>
  <mergeCells count="1">
    <mergeCell ref="B2:K4"/>
  </mergeCells>
  <hyperlinks>
    <hyperlink ref="A1" location="Forside!A1" display="Tilbage" xr:uid="{E81B016D-D1C1-461E-BBBC-E4B7D8871BF1}"/>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11CA-AE75-4F25-94BC-3062B61C8183}">
  <sheetPr codeName="Ark88">
    <tabColor theme="4"/>
  </sheetPr>
  <dimension ref="A1:V29"/>
  <sheetViews>
    <sheetView showGridLines="0" zoomScale="80" zoomScaleNormal="80" workbookViewId="0">
      <selection activeCell="F32" sqref="F32"/>
    </sheetView>
  </sheetViews>
  <sheetFormatPr defaultColWidth="8.75" defaultRowHeight="14.25"/>
  <cols>
    <col min="1" max="16384" width="8.75" style="39"/>
  </cols>
  <sheetData>
    <row r="1" spans="1:11" ht="17.25">
      <c r="A1" s="74" t="s">
        <v>84</v>
      </c>
    </row>
    <row r="2" spans="1:11" ht="21.75" customHeight="1">
      <c r="B2" s="103" t="s">
        <v>1153</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22">
      <c r="B21" s="63" t="s">
        <v>1156</v>
      </c>
    </row>
    <row r="22" spans="1:22">
      <c r="B22" s="63" t="s">
        <v>1155</v>
      </c>
    </row>
    <row r="23" spans="1:22" ht="21.75" customHeight="1"/>
    <row r="24" spans="1:22" ht="21.75" customHeight="1"/>
    <row r="25" spans="1:22">
      <c r="B25" s="39">
        <v>0</v>
      </c>
      <c r="C25" s="39">
        <v>1</v>
      </c>
      <c r="D25" s="39">
        <v>2</v>
      </c>
      <c r="E25" s="39">
        <v>3</v>
      </c>
      <c r="F25" s="39">
        <v>4</v>
      </c>
      <c r="G25" s="39">
        <v>5</v>
      </c>
      <c r="H25" s="39">
        <v>6</v>
      </c>
      <c r="I25" s="39">
        <v>7</v>
      </c>
      <c r="J25" s="39">
        <v>8</v>
      </c>
      <c r="K25" s="39">
        <v>9</v>
      </c>
      <c r="L25" s="39">
        <v>10</v>
      </c>
      <c r="M25" s="39">
        <v>11</v>
      </c>
      <c r="N25" s="39">
        <v>12</v>
      </c>
      <c r="O25" s="39">
        <v>13</v>
      </c>
      <c r="P25" s="39">
        <v>14</v>
      </c>
      <c r="Q25" s="39">
        <v>15</v>
      </c>
      <c r="R25" s="39">
        <v>16</v>
      </c>
      <c r="S25" s="39">
        <v>17</v>
      </c>
      <c r="T25" s="39">
        <v>18</v>
      </c>
      <c r="U25" s="39">
        <v>19</v>
      </c>
      <c r="V25" s="39">
        <v>20</v>
      </c>
    </row>
    <row r="26" spans="1:22">
      <c r="A26" s="39">
        <v>2000</v>
      </c>
      <c r="B26" s="39">
        <v>86.624203821656053</v>
      </c>
      <c r="C26" s="39">
        <v>78.98089171974523</v>
      </c>
      <c r="D26" s="39">
        <v>80.254777070063696</v>
      </c>
      <c r="E26" s="39">
        <v>76.433121019108285</v>
      </c>
      <c r="F26" s="39">
        <v>75.159235668789819</v>
      </c>
      <c r="G26" s="39">
        <v>76.433121019108285</v>
      </c>
      <c r="H26" s="39">
        <v>75.796178343949052</v>
      </c>
      <c r="I26" s="39">
        <v>73.248407643312092</v>
      </c>
      <c r="J26" s="39">
        <v>73.248407643312092</v>
      </c>
      <c r="K26" s="39">
        <v>70.70063694267516</v>
      </c>
      <c r="L26" s="39">
        <v>72.611464968152859</v>
      </c>
      <c r="M26" s="39">
        <v>71.974522292993626</v>
      </c>
      <c r="N26" s="39">
        <v>70.70063694267516</v>
      </c>
      <c r="O26" s="39">
        <v>70.063694267515913</v>
      </c>
      <c r="P26" s="39">
        <v>69.42675159235668</v>
      </c>
      <c r="Q26" s="39">
        <v>69.42675159235668</v>
      </c>
      <c r="R26" s="39">
        <v>67.515923566878982</v>
      </c>
      <c r="S26" s="39">
        <v>68.789808917197448</v>
      </c>
      <c r="T26" s="39">
        <v>65.605095541401269</v>
      </c>
      <c r="U26" s="39">
        <v>67.515923566878982</v>
      </c>
      <c r="V26" s="39">
        <v>65.605095541401269</v>
      </c>
    </row>
    <row r="27" spans="1:22">
      <c r="A27" s="39">
        <v>2005</v>
      </c>
      <c r="B27" s="39">
        <v>73.821989528795811</v>
      </c>
      <c r="C27" s="39">
        <v>74.345549738219901</v>
      </c>
      <c r="D27" s="39">
        <v>73.298429319371721</v>
      </c>
      <c r="E27" s="39">
        <v>71.727748691099478</v>
      </c>
      <c r="F27" s="39">
        <v>71.727748691099478</v>
      </c>
      <c r="G27" s="39">
        <v>71.727748691099478</v>
      </c>
      <c r="H27" s="39">
        <v>73.298429319371721</v>
      </c>
      <c r="I27" s="39">
        <v>72.774869109947645</v>
      </c>
      <c r="J27" s="39">
        <v>69.109947643979055</v>
      </c>
      <c r="K27" s="39">
        <v>71.204188481675388</v>
      </c>
      <c r="L27" s="39">
        <v>69.109947643979055</v>
      </c>
      <c r="M27" s="39">
        <v>67.015706806282722</v>
      </c>
      <c r="N27" s="39">
        <v>66.492146596858632</v>
      </c>
      <c r="O27" s="39">
        <v>64.921465968586389</v>
      </c>
      <c r="P27" s="39">
        <v>65.445026178010465</v>
      </c>
      <c r="Q27" s="39">
        <v>63.874345549738223</v>
      </c>
      <c r="S27" s="39" t="s">
        <v>815</v>
      </c>
      <c r="T27" s="39" t="s">
        <v>815</v>
      </c>
      <c r="U27" s="39" t="s">
        <v>815</v>
      </c>
      <c r="V27" s="39" t="s">
        <v>815</v>
      </c>
    </row>
    <row r="28" spans="1:22">
      <c r="A28" s="39">
        <v>2010</v>
      </c>
      <c r="B28" s="39">
        <v>71.487603305785115</v>
      </c>
      <c r="C28" s="39">
        <v>73.140495867768593</v>
      </c>
      <c r="D28" s="39">
        <v>72.727272727272734</v>
      </c>
      <c r="E28" s="39">
        <v>71.900826446281002</v>
      </c>
      <c r="F28" s="39">
        <v>69.421487603305792</v>
      </c>
      <c r="G28" s="39">
        <v>65.289256198347118</v>
      </c>
      <c r="H28" s="39">
        <v>66.11570247933885</v>
      </c>
      <c r="I28" s="39">
        <v>64.876033057851231</v>
      </c>
      <c r="J28" s="39">
        <v>62.809917355371901</v>
      </c>
      <c r="K28" s="39">
        <v>61.157024793388423</v>
      </c>
      <c r="L28" s="39">
        <v>60.743801652892557</v>
      </c>
      <c r="N28" s="39" t="s">
        <v>815</v>
      </c>
      <c r="O28" s="39" t="s">
        <v>815</v>
      </c>
      <c r="P28" s="39" t="s">
        <v>815</v>
      </c>
      <c r="Q28" s="39" t="s">
        <v>815</v>
      </c>
      <c r="R28" s="39" t="s">
        <v>815</v>
      </c>
      <c r="S28" s="39" t="s">
        <v>815</v>
      </c>
      <c r="T28" s="39" t="s">
        <v>815</v>
      </c>
      <c r="U28" s="39" t="s">
        <v>815</v>
      </c>
      <c r="V28" s="39" t="s">
        <v>815</v>
      </c>
    </row>
    <row r="29" spans="1:22">
      <c r="A29" s="39">
        <v>2015</v>
      </c>
      <c r="B29" s="39">
        <v>74.531835205992508</v>
      </c>
      <c r="C29" s="39">
        <v>80.149812734082388</v>
      </c>
      <c r="D29" s="39">
        <v>75.655430711610478</v>
      </c>
      <c r="E29" s="39">
        <v>73.782771535580522</v>
      </c>
      <c r="F29" s="39">
        <v>73.408239700374537</v>
      </c>
      <c r="G29" s="39">
        <v>73.033707865168537</v>
      </c>
      <c r="I29" s="39" t="s">
        <v>815</v>
      </c>
      <c r="J29" s="39" t="s">
        <v>815</v>
      </c>
      <c r="K29" s="39" t="s">
        <v>815</v>
      </c>
      <c r="L29" s="39" t="s">
        <v>815</v>
      </c>
      <c r="M29" s="39" t="s">
        <v>815</v>
      </c>
      <c r="N29" s="39" t="s">
        <v>815</v>
      </c>
      <c r="O29" s="39" t="s">
        <v>815</v>
      </c>
      <c r="P29" s="39" t="s">
        <v>815</v>
      </c>
      <c r="Q29" s="39" t="s">
        <v>815</v>
      </c>
      <c r="R29" s="39" t="s">
        <v>815</v>
      </c>
      <c r="S29" s="39" t="s">
        <v>815</v>
      </c>
      <c r="T29" s="39" t="s">
        <v>815</v>
      </c>
      <c r="U29" s="39" t="s">
        <v>815</v>
      </c>
      <c r="V29" s="39" t="s">
        <v>815</v>
      </c>
    </row>
  </sheetData>
  <mergeCells count="1">
    <mergeCell ref="B2:K4"/>
  </mergeCells>
  <hyperlinks>
    <hyperlink ref="A1" location="Forside!A1" display="Tilbage" xr:uid="{113BE184-68BA-44BD-978E-662121745A72}"/>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8D49-3247-42F6-AF28-B087D1F1AF96}">
  <sheetPr codeName="Ark89">
    <tabColor theme="4"/>
  </sheetPr>
  <dimension ref="A1:V29"/>
  <sheetViews>
    <sheetView showGridLines="0" zoomScale="80" zoomScaleNormal="80" workbookViewId="0"/>
  </sheetViews>
  <sheetFormatPr defaultColWidth="8.75" defaultRowHeight="14.25"/>
  <cols>
    <col min="1" max="16384" width="8.75" style="39"/>
  </cols>
  <sheetData>
    <row r="1" spans="1:11" ht="17.25">
      <c r="A1" s="74" t="s">
        <v>84</v>
      </c>
    </row>
    <row r="2" spans="1:11" ht="21.75" customHeight="1">
      <c r="B2" s="103" t="s">
        <v>1154</v>
      </c>
      <c r="C2" s="103"/>
      <c r="D2" s="103"/>
      <c r="E2" s="103"/>
      <c r="F2" s="103"/>
      <c r="G2" s="103"/>
      <c r="H2" s="103"/>
      <c r="I2" s="103"/>
      <c r="J2" s="103"/>
      <c r="K2" s="103"/>
    </row>
    <row r="3" spans="1:11" ht="21.75" customHeight="1">
      <c r="B3" s="103"/>
      <c r="C3" s="103"/>
      <c r="D3" s="103"/>
      <c r="E3" s="103"/>
      <c r="F3" s="103"/>
      <c r="G3" s="103"/>
      <c r="H3" s="103"/>
      <c r="I3" s="103"/>
      <c r="J3" s="103"/>
      <c r="K3" s="103"/>
    </row>
    <row r="4" spans="1:11" ht="21.75" customHeight="1">
      <c r="B4" s="103"/>
      <c r="C4" s="103"/>
      <c r="D4" s="103"/>
      <c r="E4" s="103"/>
      <c r="F4" s="103"/>
      <c r="G4" s="103"/>
      <c r="H4" s="103"/>
      <c r="I4" s="103"/>
      <c r="J4" s="103"/>
      <c r="K4" s="103"/>
    </row>
    <row r="21" spans="1:22">
      <c r="B21" s="39" t="s">
        <v>1156</v>
      </c>
    </row>
    <row r="22" spans="1:22">
      <c r="B22" s="39" t="s">
        <v>1155</v>
      </c>
    </row>
    <row r="23" spans="1:22" ht="21.75" customHeight="1"/>
    <row r="24" spans="1:22" ht="21.75" customHeight="1"/>
    <row r="25" spans="1:22">
      <c r="B25" s="39">
        <v>0</v>
      </c>
      <c r="C25" s="39">
        <v>1</v>
      </c>
      <c r="D25" s="39">
        <v>2</v>
      </c>
      <c r="E25" s="39">
        <v>3</v>
      </c>
      <c r="F25" s="39">
        <v>4</v>
      </c>
      <c r="G25" s="39">
        <v>5</v>
      </c>
      <c r="H25" s="39">
        <v>6</v>
      </c>
      <c r="I25" s="39">
        <v>7</v>
      </c>
      <c r="J25" s="39">
        <v>8</v>
      </c>
      <c r="K25" s="39">
        <v>9</v>
      </c>
      <c r="L25" s="39">
        <v>10</v>
      </c>
      <c r="M25" s="39">
        <v>11</v>
      </c>
      <c r="N25" s="39">
        <v>12</v>
      </c>
      <c r="O25" s="39">
        <v>13</v>
      </c>
      <c r="P25" s="39">
        <v>14</v>
      </c>
      <c r="Q25" s="39">
        <v>15</v>
      </c>
      <c r="R25" s="39">
        <v>16</v>
      </c>
      <c r="S25" s="39">
        <v>17</v>
      </c>
      <c r="T25" s="39">
        <v>18</v>
      </c>
      <c r="U25" s="39">
        <v>19</v>
      </c>
      <c r="V25" s="39">
        <v>20</v>
      </c>
    </row>
    <row r="26" spans="1:22">
      <c r="A26" s="39">
        <v>2000</v>
      </c>
      <c r="B26" s="39">
        <v>81.632653061224488</v>
      </c>
      <c r="C26" s="39">
        <v>80.333951762523199</v>
      </c>
      <c r="D26" s="39">
        <v>80.890538033395174</v>
      </c>
      <c r="E26" s="39">
        <v>76.623376623376629</v>
      </c>
      <c r="F26" s="39">
        <v>74.211502782931348</v>
      </c>
      <c r="G26" s="39">
        <v>76.623376623376629</v>
      </c>
      <c r="H26" s="39">
        <v>76.623376623376629</v>
      </c>
      <c r="I26" s="39">
        <v>77.736549165120593</v>
      </c>
      <c r="J26" s="39">
        <v>79.220779220779221</v>
      </c>
      <c r="K26" s="39">
        <v>78.478664192949907</v>
      </c>
      <c r="L26" s="39">
        <v>78.849721706864557</v>
      </c>
      <c r="M26" s="39">
        <v>78.664192949907232</v>
      </c>
      <c r="N26" s="39">
        <v>79.035250463821896</v>
      </c>
      <c r="O26" s="39">
        <v>77.736549165120593</v>
      </c>
      <c r="P26" s="39">
        <v>78.293135435992582</v>
      </c>
      <c r="Q26" s="39">
        <v>79.220779220779221</v>
      </c>
      <c r="R26" s="39">
        <v>77.922077922077932</v>
      </c>
      <c r="S26" s="39">
        <v>77.551020408163268</v>
      </c>
      <c r="T26" s="39">
        <v>78.478664192949907</v>
      </c>
      <c r="U26" s="39">
        <v>78.849721706864557</v>
      </c>
      <c r="V26" s="39">
        <v>77.551020408163268</v>
      </c>
    </row>
    <row r="27" spans="1:22">
      <c r="A27" s="39">
        <v>2005</v>
      </c>
      <c r="B27" s="39">
        <v>81.314553990610321</v>
      </c>
      <c r="C27" s="39">
        <v>82.72300469483568</v>
      </c>
      <c r="D27" s="39">
        <v>75.586854460093903</v>
      </c>
      <c r="E27" s="39">
        <v>76.619718309859152</v>
      </c>
      <c r="F27" s="39">
        <v>76.713615023474176</v>
      </c>
      <c r="G27" s="39">
        <v>75.680751173708913</v>
      </c>
      <c r="H27" s="39">
        <v>76.525821596244143</v>
      </c>
      <c r="I27" s="39">
        <v>75.399061032863841</v>
      </c>
      <c r="J27" s="39">
        <v>75.02347417840376</v>
      </c>
      <c r="K27" s="39">
        <v>76.713615023474176</v>
      </c>
      <c r="L27" s="39">
        <v>76.8075117370892</v>
      </c>
      <c r="M27" s="39">
        <v>76.8075117370892</v>
      </c>
      <c r="N27" s="39">
        <v>76.431924882629104</v>
      </c>
      <c r="O27" s="39">
        <v>76.431924882629104</v>
      </c>
      <c r="P27" s="39">
        <v>76.8075117370892</v>
      </c>
      <c r="Q27" s="39">
        <v>77.558685446009392</v>
      </c>
      <c r="S27" s="39" t="s">
        <v>815</v>
      </c>
      <c r="T27" s="39" t="s">
        <v>815</v>
      </c>
      <c r="U27" s="39" t="s">
        <v>815</v>
      </c>
      <c r="V27" s="39" t="s">
        <v>815</v>
      </c>
    </row>
    <row r="28" spans="1:22">
      <c r="A28" s="39">
        <v>2010</v>
      </c>
      <c r="B28" s="39">
        <v>75.855855855855864</v>
      </c>
      <c r="C28" s="39">
        <v>72.702702702702709</v>
      </c>
      <c r="D28" s="39">
        <v>71.711711711711715</v>
      </c>
      <c r="E28" s="39">
        <v>68.468468468468473</v>
      </c>
      <c r="F28" s="39">
        <v>67.117117117117118</v>
      </c>
      <c r="G28" s="39">
        <v>66.576576576576571</v>
      </c>
      <c r="H28" s="39">
        <v>66.936936936936945</v>
      </c>
      <c r="I28" s="39">
        <v>67.657657657657651</v>
      </c>
      <c r="J28" s="39">
        <v>67.927927927927925</v>
      </c>
      <c r="K28" s="39">
        <v>67.747747747747738</v>
      </c>
      <c r="L28" s="39">
        <v>67.747747747747738</v>
      </c>
      <c r="N28" s="39" t="s">
        <v>815</v>
      </c>
      <c r="O28" s="39" t="s">
        <v>815</v>
      </c>
      <c r="P28" s="39" t="s">
        <v>815</v>
      </c>
      <c r="Q28" s="39" t="s">
        <v>815</v>
      </c>
      <c r="R28" s="39" t="s">
        <v>815</v>
      </c>
      <c r="S28" s="39" t="s">
        <v>815</v>
      </c>
      <c r="T28" s="39" t="s">
        <v>815</v>
      </c>
      <c r="U28" s="39" t="s">
        <v>815</v>
      </c>
      <c r="V28" s="39" t="s">
        <v>815</v>
      </c>
    </row>
    <row r="29" spans="1:22">
      <c r="A29" s="39">
        <v>2015</v>
      </c>
      <c r="B29" s="39">
        <v>81.25</v>
      </c>
      <c r="C29" s="39">
        <v>77.951388888888886</v>
      </c>
      <c r="D29" s="39">
        <v>77.517361111111114</v>
      </c>
      <c r="E29" s="39">
        <v>75.954861111111114</v>
      </c>
      <c r="F29" s="39">
        <v>75.954861111111114</v>
      </c>
      <c r="G29" s="39">
        <v>77.170138888888886</v>
      </c>
      <c r="I29" s="39" t="s">
        <v>815</v>
      </c>
      <c r="J29" s="39" t="s">
        <v>815</v>
      </c>
      <c r="K29" s="39" t="s">
        <v>815</v>
      </c>
      <c r="L29" s="39" t="s">
        <v>815</v>
      </c>
      <c r="M29" s="39" t="s">
        <v>815</v>
      </c>
      <c r="N29" s="39" t="s">
        <v>815</v>
      </c>
      <c r="O29" s="39" t="s">
        <v>815</v>
      </c>
      <c r="P29" s="39" t="s">
        <v>815</v>
      </c>
      <c r="Q29" s="39" t="s">
        <v>815</v>
      </c>
      <c r="R29" s="39" t="s">
        <v>815</v>
      </c>
      <c r="S29" s="39" t="s">
        <v>815</v>
      </c>
      <c r="T29" s="39" t="s">
        <v>815</v>
      </c>
      <c r="U29" s="39" t="s">
        <v>815</v>
      </c>
      <c r="V29" s="39" t="s">
        <v>815</v>
      </c>
    </row>
  </sheetData>
  <mergeCells count="1">
    <mergeCell ref="B2:K4"/>
  </mergeCells>
  <hyperlinks>
    <hyperlink ref="A1" location="Forside!A1" display="Tilbage" xr:uid="{CEE01C31-73E6-48C1-8CF7-142BE48D189A}"/>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6155-C985-4866-9FDF-CDA462F19D10}">
  <sheetPr codeName="Ark61">
    <tabColor theme="4"/>
  </sheetPr>
  <dimension ref="A1:O57"/>
  <sheetViews>
    <sheetView showGridLines="0" zoomScale="80" zoomScaleNormal="80" workbookViewId="0"/>
  </sheetViews>
  <sheetFormatPr defaultRowHeight="14.25"/>
  <cols>
    <col min="1" max="1" width="8.75" customWidth="1"/>
  </cols>
  <sheetData>
    <row r="1" spans="1:15" ht="17.25">
      <c r="A1" s="74" t="s">
        <v>84</v>
      </c>
    </row>
    <row r="2" spans="1:15" s="34" customFormat="1" ht="21.75" customHeight="1">
      <c r="B2" s="103" t="s">
        <v>1011</v>
      </c>
      <c r="C2" s="103"/>
      <c r="D2" s="103"/>
      <c r="E2" s="103"/>
      <c r="F2" s="103"/>
      <c r="G2" s="103"/>
      <c r="H2" s="103"/>
      <c r="I2" s="103"/>
      <c r="J2" s="103"/>
      <c r="K2" s="103"/>
      <c r="L2" s="59"/>
      <c r="M2" s="59"/>
      <c r="N2" s="59"/>
      <c r="O2" s="59"/>
    </row>
    <row r="3" spans="1:15" s="34" customFormat="1" ht="21.75" customHeight="1">
      <c r="B3" s="103"/>
      <c r="C3" s="103"/>
      <c r="D3" s="103"/>
      <c r="E3" s="103"/>
      <c r="F3" s="103"/>
      <c r="G3" s="103"/>
      <c r="H3" s="103"/>
      <c r="I3" s="103"/>
      <c r="J3" s="103"/>
      <c r="K3" s="103"/>
      <c r="L3" s="59"/>
      <c r="M3" s="59"/>
      <c r="N3" s="59"/>
      <c r="O3" s="59"/>
    </row>
    <row r="4" spans="1:15" s="34" customFormat="1" ht="21.75" customHeight="1">
      <c r="B4" s="103"/>
      <c r="C4" s="103"/>
      <c r="D4" s="103"/>
      <c r="E4" s="103"/>
      <c r="F4" s="103"/>
      <c r="G4" s="103"/>
      <c r="H4" s="103"/>
      <c r="I4" s="103"/>
      <c r="J4" s="103"/>
      <c r="K4" s="103"/>
      <c r="L4" s="59"/>
      <c r="M4" s="59"/>
      <c r="N4" s="59"/>
      <c r="O4" s="59"/>
    </row>
    <row r="21" spans="1:2">
      <c r="B21" t="s">
        <v>1157</v>
      </c>
    </row>
    <row r="22" spans="1:2">
      <c r="B22" t="s">
        <v>1158</v>
      </c>
    </row>
    <row r="25" spans="1:2">
      <c r="B25">
        <v>2022</v>
      </c>
    </row>
    <row r="26" spans="1:2">
      <c r="A26" t="s">
        <v>417</v>
      </c>
      <c r="B26">
        <v>82.6</v>
      </c>
    </row>
    <row r="27" spans="1:2">
      <c r="A27" t="s">
        <v>403</v>
      </c>
      <c r="B27">
        <v>77.3</v>
      </c>
    </row>
    <row r="28" spans="1:2">
      <c r="A28" t="s">
        <v>405</v>
      </c>
      <c r="B28">
        <v>74.5</v>
      </c>
    </row>
    <row r="29" spans="1:2">
      <c r="A29" t="s">
        <v>425</v>
      </c>
      <c r="B29">
        <v>73.7</v>
      </c>
    </row>
    <row r="30" spans="1:2">
      <c r="A30" t="s">
        <v>399</v>
      </c>
      <c r="B30">
        <v>73.3</v>
      </c>
    </row>
    <row r="31" spans="1:2">
      <c r="A31" t="s">
        <v>443</v>
      </c>
      <c r="B31">
        <v>73.099999999999994</v>
      </c>
    </row>
    <row r="32" spans="1:2">
      <c r="A32" t="s">
        <v>420</v>
      </c>
      <c r="B32">
        <v>72.900000000000006</v>
      </c>
    </row>
    <row r="33" spans="1:2">
      <c r="A33" t="s">
        <v>0</v>
      </c>
      <c r="B33">
        <v>72.900000000000006</v>
      </c>
    </row>
    <row r="34" spans="1:2">
      <c r="A34" t="s">
        <v>402</v>
      </c>
      <c r="B34">
        <v>72.8</v>
      </c>
    </row>
    <row r="35" spans="1:2">
      <c r="A35" t="s">
        <v>416</v>
      </c>
      <c r="B35">
        <v>71.2</v>
      </c>
    </row>
    <row r="36" spans="1:2">
      <c r="A36" t="s">
        <v>426</v>
      </c>
      <c r="B36">
        <v>69.8</v>
      </c>
    </row>
    <row r="37" spans="1:2">
      <c r="A37" t="s">
        <v>427</v>
      </c>
      <c r="B37">
        <v>69.5</v>
      </c>
    </row>
    <row r="38" spans="1:2">
      <c r="A38" t="s">
        <v>441</v>
      </c>
      <c r="B38">
        <v>68.2</v>
      </c>
    </row>
    <row r="39" spans="1:2">
      <c r="A39" t="s">
        <v>430</v>
      </c>
      <c r="B39">
        <v>66.7</v>
      </c>
    </row>
    <row r="40" spans="1:2">
      <c r="A40" t="s">
        <v>411</v>
      </c>
      <c r="B40">
        <v>65.900000000000006</v>
      </c>
    </row>
    <row r="41" spans="1:2">
      <c r="A41" t="s">
        <v>428</v>
      </c>
      <c r="B41">
        <v>65.599999999999994</v>
      </c>
    </row>
    <row r="42" spans="1:2">
      <c r="A42" t="s">
        <v>439</v>
      </c>
      <c r="B42">
        <v>65</v>
      </c>
    </row>
    <row r="43" spans="1:2">
      <c r="A43" t="s">
        <v>429</v>
      </c>
      <c r="B43">
        <v>64.099999999999994</v>
      </c>
    </row>
    <row r="44" spans="1:2">
      <c r="A44" t="s">
        <v>1</v>
      </c>
      <c r="B44">
        <v>62.3</v>
      </c>
    </row>
    <row r="45" spans="1:2">
      <c r="A45" t="s">
        <v>409</v>
      </c>
      <c r="B45">
        <v>57.7</v>
      </c>
    </row>
    <row r="46" spans="1:2">
      <c r="A46" t="s">
        <v>400</v>
      </c>
      <c r="B46">
        <v>56.9</v>
      </c>
    </row>
    <row r="47" spans="1:2">
      <c r="A47" t="s">
        <v>408</v>
      </c>
      <c r="B47">
        <v>56.6</v>
      </c>
    </row>
    <row r="48" spans="1:2">
      <c r="A48" t="s">
        <v>404</v>
      </c>
      <c r="B48">
        <v>56.4</v>
      </c>
    </row>
    <row r="49" spans="1:2">
      <c r="A49" t="s">
        <v>431</v>
      </c>
      <c r="B49">
        <v>56.4</v>
      </c>
    </row>
    <row r="50" spans="1:2">
      <c r="A50" t="s">
        <v>419</v>
      </c>
      <c r="B50">
        <v>55.2</v>
      </c>
    </row>
    <row r="51" spans="1:2">
      <c r="A51" t="s">
        <v>415</v>
      </c>
      <c r="B51">
        <v>55</v>
      </c>
    </row>
    <row r="52" spans="1:2">
      <c r="A52" t="s">
        <v>436</v>
      </c>
      <c r="B52">
        <v>54.6</v>
      </c>
    </row>
    <row r="53" spans="1:2">
      <c r="A53" t="s">
        <v>438</v>
      </c>
      <c r="B53">
        <v>54.5</v>
      </c>
    </row>
    <row r="54" spans="1:2">
      <c r="A54" t="s">
        <v>418</v>
      </c>
      <c r="B54">
        <v>51.9</v>
      </c>
    </row>
    <row r="55" spans="1:2">
      <c r="A55" t="s">
        <v>440</v>
      </c>
      <c r="B55">
        <v>50.1</v>
      </c>
    </row>
    <row r="56" spans="1:2">
      <c r="A56" t="s">
        <v>437</v>
      </c>
      <c r="B56">
        <v>46.7</v>
      </c>
    </row>
    <row r="57" spans="1:2">
      <c r="A57" t="s">
        <v>433</v>
      </c>
      <c r="B57">
        <v>46.6</v>
      </c>
    </row>
  </sheetData>
  <mergeCells count="1">
    <mergeCell ref="B2:K4"/>
  </mergeCells>
  <hyperlinks>
    <hyperlink ref="A1" location="Forside!A1" display="Tilbage" xr:uid="{67B1CE95-9B67-4DB9-8ADA-EB75D821EFCA}"/>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F25B-47C5-4D59-A50F-7F4772962763}">
  <sheetPr codeName="Ark63">
    <tabColor theme="4"/>
  </sheetPr>
  <dimension ref="A1:T38"/>
  <sheetViews>
    <sheetView showGridLines="0" zoomScale="80" zoomScaleNormal="80" workbookViewId="0"/>
  </sheetViews>
  <sheetFormatPr defaultRowHeight="14.25"/>
  <cols>
    <col min="1" max="18" width="8.75" customWidth="1"/>
  </cols>
  <sheetData>
    <row r="1" spans="1:20" ht="17.25">
      <c r="A1" s="74" t="s">
        <v>84</v>
      </c>
    </row>
    <row r="2" spans="1:20" s="34" customFormat="1" ht="21.75" customHeight="1">
      <c r="B2" s="103" t="s">
        <v>935</v>
      </c>
      <c r="C2" s="103"/>
      <c r="D2" s="103"/>
      <c r="E2" s="103"/>
      <c r="F2" s="103"/>
      <c r="G2" s="103"/>
      <c r="H2" s="103"/>
      <c r="I2" s="103"/>
      <c r="J2" s="103"/>
      <c r="K2" s="103"/>
      <c r="L2" s="103"/>
      <c r="M2" s="103"/>
      <c r="N2" s="103"/>
      <c r="O2" s="103"/>
      <c r="P2" s="103"/>
      <c r="Q2" s="103"/>
      <c r="R2" s="103"/>
      <c r="S2" s="103"/>
      <c r="T2" s="103"/>
    </row>
    <row r="3" spans="1:20" s="34" customFormat="1" ht="21.75" customHeight="1">
      <c r="B3" s="103"/>
      <c r="C3" s="103"/>
      <c r="D3" s="103"/>
      <c r="E3" s="103"/>
      <c r="F3" s="103"/>
      <c r="G3" s="103"/>
      <c r="H3" s="103"/>
      <c r="I3" s="103"/>
      <c r="J3" s="103"/>
      <c r="K3" s="103"/>
      <c r="L3" s="103"/>
      <c r="M3" s="103"/>
      <c r="N3" s="103"/>
      <c r="O3" s="103"/>
      <c r="P3" s="103"/>
      <c r="Q3" s="103"/>
      <c r="R3" s="103"/>
      <c r="S3" s="103"/>
      <c r="T3" s="103"/>
    </row>
    <row r="4" spans="1:20" s="34" customFormat="1" ht="21.75" customHeight="1">
      <c r="B4" s="103"/>
      <c r="C4" s="103"/>
      <c r="D4" s="103"/>
      <c r="E4" s="103"/>
      <c r="F4" s="103"/>
      <c r="G4" s="103"/>
      <c r="H4" s="103"/>
      <c r="I4" s="103"/>
      <c r="J4" s="103"/>
      <c r="K4" s="103"/>
      <c r="L4" s="103"/>
      <c r="M4" s="103"/>
      <c r="N4" s="103"/>
      <c r="O4" s="103"/>
      <c r="P4" s="103"/>
      <c r="Q4" s="103"/>
      <c r="R4" s="103"/>
      <c r="S4" s="103"/>
      <c r="T4" s="103"/>
    </row>
    <row r="21" spans="1:6">
      <c r="B21" t="s">
        <v>1159</v>
      </c>
    </row>
    <row r="22" spans="1:6">
      <c r="B22" t="s">
        <v>1160</v>
      </c>
    </row>
    <row r="25" spans="1:6">
      <c r="B25" t="s">
        <v>474</v>
      </c>
      <c r="C25" t="s">
        <v>542</v>
      </c>
      <c r="D25" t="s">
        <v>468</v>
      </c>
      <c r="E25" t="s">
        <v>674</v>
      </c>
      <c r="F25" t="s">
        <v>480</v>
      </c>
    </row>
    <row r="26" spans="1:6">
      <c r="A26" t="s">
        <v>694</v>
      </c>
      <c r="B26">
        <v>47.054825555052105</v>
      </c>
      <c r="C26">
        <v>32.018537047764497</v>
      </c>
      <c r="D26">
        <v>25.514804096170973</v>
      </c>
      <c r="E26">
        <v>12.109536259804596</v>
      </c>
      <c r="F26">
        <v>11.78432462479155</v>
      </c>
    </row>
    <row r="27" spans="1:6">
      <c r="A27" t="s">
        <v>695</v>
      </c>
      <c r="B27">
        <v>12.596284549161757</v>
      </c>
      <c r="C27">
        <v>15.661698878297962</v>
      </c>
      <c r="D27">
        <v>12.34973285841496</v>
      </c>
      <c r="E27">
        <v>11.751754506674006</v>
      </c>
      <c r="F27">
        <v>12.784880489160644</v>
      </c>
    </row>
    <row r="28" spans="1:6">
      <c r="A28" t="s">
        <v>696</v>
      </c>
      <c r="B28">
        <v>19.234254644313548</v>
      </c>
      <c r="C28">
        <v>25.76228342724735</v>
      </c>
      <c r="D28">
        <v>17.021927871772039</v>
      </c>
      <c r="E28">
        <v>18.467042796202009</v>
      </c>
      <c r="F28">
        <v>23.457476375764312</v>
      </c>
    </row>
    <row r="29" spans="1:6">
      <c r="A29" t="s">
        <v>697</v>
      </c>
      <c r="B29">
        <v>14.952424105120071</v>
      </c>
      <c r="C29">
        <v>17.457475380483437</v>
      </c>
      <c r="D29">
        <v>17.595169189670525</v>
      </c>
      <c r="E29">
        <v>22.113664510802256</v>
      </c>
      <c r="F29">
        <v>22.957198443579767</v>
      </c>
    </row>
    <row r="30" spans="1:6">
      <c r="A30" t="s">
        <v>698</v>
      </c>
      <c r="B30">
        <v>6.1622111463525151</v>
      </c>
      <c r="C30">
        <v>9.1000052662067503</v>
      </c>
      <c r="D30">
        <v>27.518365983971506</v>
      </c>
      <c r="E30">
        <v>35.558001926517129</v>
      </c>
      <c r="F30">
        <v>29.016120066703728</v>
      </c>
    </row>
    <row r="32" spans="1:6">
      <c r="A32" t="s">
        <v>693</v>
      </c>
    </row>
    <row r="33" spans="1:6">
      <c r="B33" t="s">
        <v>700</v>
      </c>
      <c r="C33" t="s">
        <v>471</v>
      </c>
      <c r="D33" t="s">
        <v>473</v>
      </c>
      <c r="E33" t="s">
        <v>478</v>
      </c>
      <c r="F33" t="s">
        <v>699</v>
      </c>
    </row>
    <row r="34" spans="1:6">
      <c r="A34" t="s">
        <v>694</v>
      </c>
      <c r="B34">
        <v>74.555884529977789</v>
      </c>
      <c r="C34">
        <v>49.292337725719868</v>
      </c>
      <c r="D34">
        <v>46.104815864022662</v>
      </c>
      <c r="E34">
        <v>25.162256615077382</v>
      </c>
      <c r="F34">
        <v>18.608907870652839</v>
      </c>
    </row>
    <row r="35" spans="1:6">
      <c r="A35" t="s">
        <v>695</v>
      </c>
      <c r="B35">
        <v>13.341968911917098</v>
      </c>
      <c r="C35">
        <v>35.090287945339185</v>
      </c>
      <c r="D35">
        <v>21.742209631728045</v>
      </c>
      <c r="E35">
        <v>13.679480778831751</v>
      </c>
      <c r="F35">
        <v>19.219035997559487</v>
      </c>
    </row>
    <row r="36" spans="1:6">
      <c r="A36" t="s">
        <v>696</v>
      </c>
      <c r="B36">
        <v>4.0525536639526276</v>
      </c>
      <c r="C36">
        <v>10.980966325036604</v>
      </c>
      <c r="D36">
        <v>16.218130311614733</v>
      </c>
      <c r="E36">
        <v>23.364952571143284</v>
      </c>
      <c r="F36">
        <v>37.76693105552166</v>
      </c>
    </row>
    <row r="37" spans="1:6">
      <c r="A37" t="s">
        <v>697</v>
      </c>
      <c r="B37">
        <v>3.0347890451517396</v>
      </c>
      <c r="C37">
        <v>3.3186920448999513</v>
      </c>
      <c r="D37">
        <v>10.127478753541077</v>
      </c>
      <c r="E37">
        <v>21.717423864203695</v>
      </c>
      <c r="F37">
        <v>13.239780353874314</v>
      </c>
    </row>
    <row r="38" spans="1:6">
      <c r="A38" t="s">
        <v>698</v>
      </c>
      <c r="B38">
        <v>5.0148038490007405</v>
      </c>
      <c r="C38">
        <v>1.3177159590043925</v>
      </c>
      <c r="D38">
        <v>5.8073654390934841</v>
      </c>
      <c r="E38">
        <v>16.075886170743882</v>
      </c>
      <c r="F38">
        <v>11.165344722391703</v>
      </c>
    </row>
  </sheetData>
  <mergeCells count="1">
    <mergeCell ref="B2:T4"/>
  </mergeCells>
  <hyperlinks>
    <hyperlink ref="A1" location="Forside!A1" display="Tilbage" xr:uid="{473639E9-C529-44ED-9B80-9270D243AB85}"/>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C570-F010-4E93-9AF1-72F6700B40EE}">
  <sheetPr codeName="Ark65">
    <tabColor theme="4"/>
  </sheetPr>
  <dimension ref="A1:Q33"/>
  <sheetViews>
    <sheetView showGridLines="0" zoomScale="80" zoomScaleNormal="80" workbookViewId="0"/>
  </sheetViews>
  <sheetFormatPr defaultRowHeight="14.25"/>
  <cols>
    <col min="1" max="17" width="8.75" customWidth="1"/>
  </cols>
  <sheetData>
    <row r="1" spans="1:17" ht="17.25">
      <c r="A1" s="74" t="s">
        <v>84</v>
      </c>
    </row>
    <row r="2" spans="1:17" s="34" customFormat="1" ht="21.75" customHeight="1">
      <c r="B2" s="103" t="s">
        <v>1161</v>
      </c>
      <c r="C2" s="103"/>
      <c r="D2" s="103"/>
      <c r="E2" s="103"/>
      <c r="F2" s="103"/>
      <c r="G2" s="103"/>
      <c r="H2" s="103"/>
      <c r="I2" s="103"/>
      <c r="J2" s="103"/>
      <c r="K2" s="103"/>
      <c r="L2" s="59"/>
      <c r="M2" s="59"/>
      <c r="N2" s="59"/>
      <c r="O2" s="59"/>
      <c r="P2" s="59"/>
      <c r="Q2" s="59"/>
    </row>
    <row r="3" spans="1:17" s="34" customFormat="1" ht="21.75" customHeight="1">
      <c r="B3" s="103"/>
      <c r="C3" s="103"/>
      <c r="D3" s="103"/>
      <c r="E3" s="103"/>
      <c r="F3" s="103"/>
      <c r="G3" s="103"/>
      <c r="H3" s="103"/>
      <c r="I3" s="103"/>
      <c r="J3" s="103"/>
      <c r="K3" s="103"/>
      <c r="L3" s="59"/>
      <c r="M3" s="59"/>
      <c r="N3" s="59"/>
      <c r="O3" s="59"/>
      <c r="P3" s="59"/>
      <c r="Q3" s="59"/>
    </row>
    <row r="4" spans="1:17" s="34" customFormat="1" ht="21.75" customHeight="1">
      <c r="B4" s="103"/>
      <c r="C4" s="103"/>
      <c r="D4" s="103"/>
      <c r="E4" s="103"/>
      <c r="F4" s="103"/>
      <c r="G4" s="103"/>
      <c r="H4" s="103"/>
      <c r="I4" s="103"/>
      <c r="J4" s="103"/>
      <c r="K4" s="103"/>
      <c r="L4" s="59"/>
      <c r="M4" s="59"/>
      <c r="N4" s="59"/>
      <c r="O4" s="59"/>
      <c r="P4" s="59"/>
      <c r="Q4" s="59"/>
    </row>
    <row r="21" spans="1:6">
      <c r="B21" t="s">
        <v>1162</v>
      </c>
    </row>
    <row r="22" spans="1:6">
      <c r="B22" t="s">
        <v>1163</v>
      </c>
    </row>
    <row r="25" spans="1:6">
      <c r="C25" t="s">
        <v>713</v>
      </c>
      <c r="D25" t="s">
        <v>714</v>
      </c>
      <c r="E25" t="s">
        <v>715</v>
      </c>
      <c r="F25" t="s">
        <v>716</v>
      </c>
    </row>
    <row r="26" spans="1:6">
      <c r="A26" t="s">
        <v>692</v>
      </c>
      <c r="B26" t="s">
        <v>480</v>
      </c>
      <c r="C26" s="12">
        <v>19.308179539046694</v>
      </c>
      <c r="D26" s="12">
        <v>29.031137688381502</v>
      </c>
      <c r="E26" s="12">
        <v>28.426283708400231</v>
      </c>
      <c r="F26" s="12">
        <v>48.743220692532333</v>
      </c>
    </row>
    <row r="27" spans="1:6">
      <c r="B27" t="s">
        <v>542</v>
      </c>
      <c r="C27" s="12">
        <v>11.812239750404324</v>
      </c>
      <c r="D27" s="12">
        <v>7.4395467806220958</v>
      </c>
      <c r="E27" s="12">
        <v>8.2549282491855234</v>
      </c>
      <c r="F27" s="12">
        <v>33.185078773118207</v>
      </c>
    </row>
    <row r="28" spans="1:6">
      <c r="B28" t="s">
        <v>469</v>
      </c>
      <c r="C28" s="12">
        <v>34.450783994084333</v>
      </c>
      <c r="D28" s="12">
        <v>42.309369842280809</v>
      </c>
      <c r="E28" s="12">
        <v>64.698504037256669</v>
      </c>
      <c r="F28" s="12">
        <v>87.859797658346594</v>
      </c>
    </row>
    <row r="29" spans="1:6">
      <c r="B29" t="s">
        <v>677</v>
      </c>
      <c r="C29" s="12">
        <v>25.612660367212108</v>
      </c>
      <c r="D29" s="12">
        <v>33.64524596538984</v>
      </c>
      <c r="E29" s="12">
        <v>51.065235062999605</v>
      </c>
      <c r="F29" s="12">
        <v>77.365868577420486</v>
      </c>
    </row>
    <row r="30" spans="1:6">
      <c r="B30" t="s">
        <v>468</v>
      </c>
      <c r="C30" s="12">
        <v>21.365068804565006</v>
      </c>
      <c r="D30" s="12">
        <v>27.96631437175726</v>
      </c>
      <c r="E30" s="12">
        <v>32.530419085794769</v>
      </c>
      <c r="F30" s="12">
        <v>73.330604075691411</v>
      </c>
    </row>
    <row r="31" spans="1:6">
      <c r="A31" t="s">
        <v>691</v>
      </c>
      <c r="B31" t="s">
        <v>469</v>
      </c>
      <c r="C31" s="12">
        <v>11.781570568491821</v>
      </c>
      <c r="D31" s="12">
        <v>18.285315043011288</v>
      </c>
      <c r="E31" s="12">
        <v>66.009944690428981</v>
      </c>
      <c r="F31" s="12">
        <v>77.183172614316206</v>
      </c>
    </row>
    <row r="32" spans="1:6">
      <c r="B32" t="s">
        <v>677</v>
      </c>
      <c r="C32" s="12">
        <v>13.988314859573231</v>
      </c>
      <c r="D32" s="12">
        <v>19.703397962708731</v>
      </c>
      <c r="E32" s="12">
        <v>67.928208393259766</v>
      </c>
      <c r="F32" s="12">
        <v>75.435616765946349</v>
      </c>
    </row>
    <row r="33" spans="2:6">
      <c r="B33" t="s">
        <v>468</v>
      </c>
      <c r="C33" s="12">
        <v>3.5236544193991368</v>
      </c>
      <c r="D33" s="12">
        <v>10.158743080429828</v>
      </c>
      <c r="E33" s="12">
        <v>38.130557178884779</v>
      </c>
      <c r="F33" s="12">
        <v>61.187205332466277</v>
      </c>
    </row>
  </sheetData>
  <mergeCells count="1">
    <mergeCell ref="B2:K4"/>
  </mergeCells>
  <hyperlinks>
    <hyperlink ref="A1" location="Forside!A1" display="Tilbage" xr:uid="{DAC0600D-1311-4E64-B593-21C102EE9BBD}"/>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F93E-A5F1-46B4-8D10-B85148615B42}">
  <sheetPr codeName="Ark90">
    <tabColor theme="4"/>
  </sheetPr>
  <dimension ref="A1:N38"/>
  <sheetViews>
    <sheetView showGridLines="0" zoomScale="80" zoomScaleNormal="80" workbookViewId="0"/>
  </sheetViews>
  <sheetFormatPr defaultRowHeight="14.25"/>
  <sheetData>
    <row r="1" spans="1:11" ht="17.25">
      <c r="A1" s="74" t="s">
        <v>84</v>
      </c>
    </row>
    <row r="2" spans="1:11">
      <c r="B2" s="103" t="s">
        <v>943</v>
      </c>
      <c r="C2" s="103"/>
      <c r="D2" s="103"/>
      <c r="E2" s="103"/>
      <c r="F2" s="103"/>
      <c r="G2" s="103"/>
      <c r="H2" s="103"/>
      <c r="I2" s="103"/>
      <c r="J2" s="103"/>
      <c r="K2" s="103"/>
    </row>
    <row r="3" spans="1:11">
      <c r="B3" s="103"/>
      <c r="C3" s="103"/>
      <c r="D3" s="103"/>
      <c r="E3" s="103"/>
      <c r="F3" s="103"/>
      <c r="G3" s="103"/>
      <c r="H3" s="103"/>
      <c r="I3" s="103"/>
      <c r="J3" s="103"/>
      <c r="K3" s="103"/>
    </row>
    <row r="4" spans="1:11">
      <c r="B4" s="103"/>
      <c r="C4" s="103"/>
      <c r="D4" s="103"/>
      <c r="E4" s="103"/>
      <c r="F4" s="103"/>
      <c r="G4" s="103"/>
      <c r="H4" s="103"/>
      <c r="I4" s="103"/>
      <c r="J4" s="103"/>
      <c r="K4" s="103"/>
    </row>
    <row r="21" spans="1:14">
      <c r="B21" t="s">
        <v>1164</v>
      </c>
    </row>
    <row r="22" spans="1:14">
      <c r="B22" t="s">
        <v>1165</v>
      </c>
    </row>
    <row r="25" spans="1:14">
      <c r="B25" s="63" t="s">
        <v>1015</v>
      </c>
      <c r="C25" t="s">
        <v>817</v>
      </c>
      <c r="D25" t="s">
        <v>818</v>
      </c>
      <c r="E25" t="s">
        <v>819</v>
      </c>
      <c r="F25" t="s">
        <v>820</v>
      </c>
      <c r="G25" t="s">
        <v>821</v>
      </c>
      <c r="H25" t="s">
        <v>822</v>
      </c>
      <c r="I25" t="s">
        <v>464</v>
      </c>
      <c r="J25" t="s">
        <v>1014</v>
      </c>
      <c r="K25" t="s">
        <v>823</v>
      </c>
      <c r="L25" s="63" t="s">
        <v>1013</v>
      </c>
      <c r="M25" t="s">
        <v>1012</v>
      </c>
      <c r="N25" t="s">
        <v>824</v>
      </c>
    </row>
    <row r="26" spans="1:14">
      <c r="A26" t="s">
        <v>825</v>
      </c>
      <c r="B26" s="23">
        <v>13.131313131313133</v>
      </c>
      <c r="C26" s="23">
        <v>16.831683168316832</v>
      </c>
      <c r="D26" s="23">
        <v>13.861386138613863</v>
      </c>
      <c r="E26" s="23">
        <v>10</v>
      </c>
      <c r="F26" s="23">
        <v>7.0000000000000009</v>
      </c>
      <c r="G26" s="23">
        <v>10.891089108910892</v>
      </c>
      <c r="H26" s="23">
        <v>9</v>
      </c>
      <c r="I26" s="23">
        <v>6</v>
      </c>
      <c r="J26" s="23">
        <v>4</v>
      </c>
      <c r="K26" s="23">
        <v>5.0505050505050502</v>
      </c>
      <c r="L26" s="23">
        <v>4</v>
      </c>
      <c r="M26" s="23">
        <v>1.9801980198019802</v>
      </c>
      <c r="N26" s="23">
        <v>1</v>
      </c>
    </row>
    <row r="27" spans="1:14">
      <c r="A27" t="s">
        <v>826</v>
      </c>
      <c r="B27" s="23">
        <v>17.171717171717169</v>
      </c>
      <c r="C27" s="23">
        <v>11.881188118811881</v>
      </c>
      <c r="D27" s="23">
        <v>13.861386138613863</v>
      </c>
      <c r="E27" s="23">
        <v>17</v>
      </c>
      <c r="F27" s="23">
        <v>18</v>
      </c>
      <c r="G27" s="23">
        <v>12.871287128712872</v>
      </c>
      <c r="H27" s="23">
        <v>11</v>
      </c>
      <c r="I27" s="23">
        <v>9</v>
      </c>
      <c r="J27" s="23">
        <v>7.0000000000000009</v>
      </c>
      <c r="K27" s="23">
        <v>5.0505050505050502</v>
      </c>
      <c r="L27" s="23">
        <v>5</v>
      </c>
      <c r="M27" s="23">
        <v>6.9306930693069315</v>
      </c>
      <c r="N27" s="23">
        <v>6</v>
      </c>
    </row>
    <row r="28" spans="1:14">
      <c r="A28" t="s">
        <v>827</v>
      </c>
      <c r="B28" s="23">
        <v>22.222222222222221</v>
      </c>
      <c r="C28" s="23">
        <v>31.683168316831683</v>
      </c>
      <c r="D28" s="23">
        <v>22.772277227722775</v>
      </c>
      <c r="E28" s="23">
        <v>36</v>
      </c>
      <c r="F28" s="23">
        <v>30</v>
      </c>
      <c r="G28" s="23">
        <v>27.722772277227726</v>
      </c>
      <c r="H28" s="23">
        <v>26</v>
      </c>
      <c r="I28" s="23">
        <v>28.999999999999996</v>
      </c>
      <c r="J28" s="23">
        <v>14.000000000000002</v>
      </c>
      <c r="K28" s="23">
        <v>20.202020202020201</v>
      </c>
      <c r="L28" s="23">
        <v>30</v>
      </c>
      <c r="M28" s="23">
        <v>27.722772277227726</v>
      </c>
      <c r="N28" s="23">
        <v>14.000000000000002</v>
      </c>
    </row>
    <row r="29" spans="1:14">
      <c r="A29" t="s">
        <v>828</v>
      </c>
      <c r="B29" s="23">
        <v>38.383838383838381</v>
      </c>
      <c r="C29" s="23">
        <v>29.702970297029701</v>
      </c>
      <c r="D29" s="23">
        <v>34.653465346534652</v>
      </c>
      <c r="E29" s="23">
        <v>21</v>
      </c>
      <c r="F29" s="23">
        <v>22</v>
      </c>
      <c r="G29" s="23">
        <v>27.722772277227726</v>
      </c>
      <c r="H29" s="23">
        <v>33</v>
      </c>
      <c r="I29" s="23">
        <v>36</v>
      </c>
      <c r="J29" s="23">
        <v>30</v>
      </c>
      <c r="K29" s="23">
        <v>49.494949494949495</v>
      </c>
      <c r="L29" s="23">
        <v>40</v>
      </c>
      <c r="M29" s="23">
        <v>40.594059405940598</v>
      </c>
      <c r="N29" s="23">
        <v>49</v>
      </c>
    </row>
    <row r="30" spans="1:14">
      <c r="A30" t="s">
        <v>829</v>
      </c>
      <c r="B30" s="23">
        <v>9.0909090909090917</v>
      </c>
      <c r="C30" s="23">
        <v>9.9009900990099009</v>
      </c>
      <c r="D30" s="23">
        <v>14.85148514851485</v>
      </c>
      <c r="E30" s="23">
        <v>16</v>
      </c>
      <c r="F30" s="23">
        <v>23</v>
      </c>
      <c r="G30" s="23">
        <v>20.792079207920793</v>
      </c>
      <c r="H30" s="23">
        <v>21</v>
      </c>
      <c r="I30" s="23">
        <v>20</v>
      </c>
      <c r="J30" s="23">
        <v>45</v>
      </c>
      <c r="K30" s="23">
        <v>20.202020202020201</v>
      </c>
      <c r="L30" s="23">
        <v>21</v>
      </c>
      <c r="M30" s="23">
        <v>22.772277227722775</v>
      </c>
      <c r="N30" s="23">
        <v>30</v>
      </c>
    </row>
    <row r="31" spans="1:14">
      <c r="B31" s="39"/>
      <c r="C31" s="39"/>
      <c r="D31" s="39"/>
      <c r="E31" s="39"/>
      <c r="F31" s="39"/>
      <c r="G31" s="39"/>
      <c r="H31" s="39"/>
      <c r="I31" s="39"/>
      <c r="J31" s="39"/>
      <c r="K31" s="39"/>
      <c r="L31" s="39"/>
      <c r="M31" s="39"/>
    </row>
    <row r="33" spans="1:14">
      <c r="A33" s="39"/>
      <c r="B33" s="39"/>
      <c r="C33" s="39"/>
      <c r="D33" s="39"/>
      <c r="E33" s="39"/>
      <c r="F33" s="39"/>
      <c r="G33" s="39"/>
      <c r="H33" s="39"/>
      <c r="I33" s="39"/>
      <c r="J33" s="39"/>
      <c r="K33" s="39"/>
      <c r="L33" s="39"/>
      <c r="M33" s="39"/>
      <c r="N33" s="39"/>
    </row>
    <row r="34" spans="1:14">
      <c r="A34" s="39"/>
      <c r="B34" s="23"/>
      <c r="C34" s="23"/>
      <c r="D34" s="23"/>
      <c r="E34" s="23"/>
      <c r="F34" s="23"/>
      <c r="G34" s="23"/>
      <c r="H34" s="23"/>
      <c r="I34" s="23"/>
      <c r="J34" s="23"/>
      <c r="K34" s="23"/>
      <c r="L34" s="23"/>
      <c r="M34" s="23"/>
      <c r="N34" s="23"/>
    </row>
    <row r="35" spans="1:14">
      <c r="A35" s="39"/>
      <c r="B35" s="23"/>
      <c r="C35" s="23"/>
      <c r="D35" s="23"/>
      <c r="E35" s="23"/>
      <c r="F35" s="23"/>
      <c r="G35" s="23"/>
      <c r="H35" s="23"/>
      <c r="I35" s="23"/>
      <c r="J35" s="23"/>
      <c r="K35" s="23"/>
      <c r="L35" s="23"/>
      <c r="M35" s="23"/>
      <c r="N35" s="23"/>
    </row>
    <row r="36" spans="1:14">
      <c r="A36" s="39"/>
      <c r="B36" s="23"/>
      <c r="C36" s="23"/>
      <c r="D36" s="23"/>
      <c r="E36" s="23"/>
      <c r="F36" s="23"/>
      <c r="G36" s="23"/>
      <c r="H36" s="23"/>
      <c r="I36" s="23"/>
      <c r="J36" s="23"/>
      <c r="K36" s="23"/>
      <c r="L36" s="23"/>
      <c r="M36" s="23"/>
      <c r="N36" s="23"/>
    </row>
    <row r="37" spans="1:14">
      <c r="A37" s="39"/>
      <c r="B37" s="23"/>
      <c r="C37" s="23"/>
      <c r="D37" s="23"/>
      <c r="E37" s="23"/>
      <c r="F37" s="23"/>
      <c r="G37" s="23"/>
      <c r="H37" s="23"/>
      <c r="I37" s="23"/>
      <c r="J37" s="23"/>
      <c r="K37" s="23"/>
      <c r="L37" s="23"/>
      <c r="M37" s="23"/>
      <c r="N37" s="23"/>
    </row>
    <row r="38" spans="1:14">
      <c r="A38" s="39"/>
      <c r="B38" s="23"/>
      <c r="C38" s="23"/>
      <c r="D38" s="23"/>
      <c r="E38" s="23"/>
      <c r="F38" s="23"/>
      <c r="G38" s="23"/>
      <c r="H38" s="23"/>
      <c r="I38" s="23"/>
      <c r="J38" s="23"/>
      <c r="K38" s="23"/>
      <c r="L38" s="23"/>
      <c r="M38" s="23"/>
      <c r="N38" s="23"/>
    </row>
  </sheetData>
  <mergeCells count="1">
    <mergeCell ref="B2:K4"/>
  </mergeCells>
  <hyperlinks>
    <hyperlink ref="A1" location="Forside!A1" display="Tilbage" xr:uid="{3A0597D5-8D7D-4734-B999-97016423E82B}"/>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4CF1-0DCF-48F5-993C-A872EFCA57AE}">
  <sheetPr codeName="Ark56">
    <tabColor theme="4"/>
  </sheetPr>
  <dimension ref="A1:R30"/>
  <sheetViews>
    <sheetView showGridLines="0" zoomScale="80" zoomScaleNormal="80" workbookViewId="0"/>
  </sheetViews>
  <sheetFormatPr defaultColWidth="8.75" defaultRowHeight="14.25"/>
  <cols>
    <col min="1" max="16384" width="8.75" style="63"/>
  </cols>
  <sheetData>
    <row r="1" spans="1:11" ht="17.25">
      <c r="A1" s="74" t="s">
        <v>84</v>
      </c>
    </row>
    <row r="2" spans="1:11">
      <c r="B2" s="103" t="s">
        <v>947</v>
      </c>
      <c r="C2" s="103"/>
      <c r="D2" s="103"/>
      <c r="E2" s="103"/>
      <c r="F2" s="103"/>
      <c r="G2" s="103"/>
      <c r="H2" s="103"/>
      <c r="I2" s="103"/>
      <c r="J2" s="103"/>
      <c r="K2" s="103"/>
    </row>
    <row r="3" spans="1:11">
      <c r="B3" s="103"/>
      <c r="C3" s="103"/>
      <c r="D3" s="103"/>
      <c r="E3" s="103"/>
      <c r="F3" s="103"/>
      <c r="G3" s="103"/>
      <c r="H3" s="103"/>
      <c r="I3" s="103"/>
      <c r="J3" s="103"/>
      <c r="K3" s="103"/>
    </row>
    <row r="4" spans="1:11">
      <c r="B4" s="103"/>
      <c r="C4" s="103"/>
      <c r="D4" s="103"/>
      <c r="E4" s="103"/>
      <c r="F4" s="103"/>
      <c r="G4" s="103"/>
      <c r="H4" s="103"/>
      <c r="I4" s="103"/>
      <c r="J4" s="103"/>
      <c r="K4" s="103"/>
    </row>
    <row r="21" spans="1:18">
      <c r="B21" s="63" t="s">
        <v>1164</v>
      </c>
    </row>
    <row r="22" spans="1:18">
      <c r="B22" s="63" t="s">
        <v>1165</v>
      </c>
    </row>
    <row r="25" spans="1:18">
      <c r="B25" s="63" t="s">
        <v>820</v>
      </c>
      <c r="C25" s="63" t="s">
        <v>821</v>
      </c>
      <c r="D25" s="63" t="s">
        <v>817</v>
      </c>
      <c r="E25" s="63" t="s">
        <v>819</v>
      </c>
      <c r="F25" s="63" t="s">
        <v>464</v>
      </c>
      <c r="G25" s="63" t="s">
        <v>818</v>
      </c>
      <c r="H25" s="63" t="s">
        <v>822</v>
      </c>
      <c r="I25" s="63" t="s">
        <v>1015</v>
      </c>
      <c r="J25" s="63" t="s">
        <v>1012</v>
      </c>
      <c r="K25" s="63" t="s">
        <v>823</v>
      </c>
      <c r="L25" s="63" t="s">
        <v>1013</v>
      </c>
      <c r="M25" s="63" t="s">
        <v>1014</v>
      </c>
      <c r="N25" s="63" t="s">
        <v>824</v>
      </c>
    </row>
    <row r="26" spans="1:18">
      <c r="A26" s="63" t="s">
        <v>961</v>
      </c>
      <c r="B26" s="23">
        <v>47</v>
      </c>
      <c r="C26" s="23">
        <v>41</v>
      </c>
      <c r="D26" s="23">
        <v>40</v>
      </c>
      <c r="E26" s="23">
        <v>40</v>
      </c>
      <c r="F26" s="23">
        <v>39</v>
      </c>
      <c r="G26" s="23">
        <v>34.653465346534652</v>
      </c>
      <c r="H26" s="23">
        <v>33</v>
      </c>
      <c r="I26" s="23">
        <v>31</v>
      </c>
      <c r="J26" s="23">
        <v>28.000000000000004</v>
      </c>
      <c r="K26" s="23">
        <v>19</v>
      </c>
      <c r="L26" s="23">
        <v>17</v>
      </c>
      <c r="M26" s="23">
        <v>16</v>
      </c>
      <c r="N26" s="23">
        <v>14.85148514851485</v>
      </c>
      <c r="O26" s="23"/>
      <c r="P26" s="23"/>
      <c r="Q26" s="23"/>
      <c r="R26" s="23"/>
    </row>
    <row r="27" spans="1:18">
      <c r="A27" s="63" t="s">
        <v>962</v>
      </c>
      <c r="B27" s="23">
        <v>15</v>
      </c>
      <c r="C27" s="23">
        <v>17</v>
      </c>
      <c r="D27" s="23">
        <v>19</v>
      </c>
      <c r="E27" s="23">
        <v>19</v>
      </c>
      <c r="F27" s="23">
        <v>15</v>
      </c>
      <c r="G27" s="23">
        <v>15.841584158415841</v>
      </c>
      <c r="H27" s="23">
        <v>17</v>
      </c>
      <c r="I27" s="23">
        <v>22</v>
      </c>
      <c r="J27" s="23">
        <v>20</v>
      </c>
      <c r="K27" s="23">
        <v>14.000000000000002</v>
      </c>
      <c r="L27" s="23">
        <v>26</v>
      </c>
      <c r="M27" s="23">
        <v>11</v>
      </c>
      <c r="N27" s="23">
        <v>14.85148514851485</v>
      </c>
      <c r="O27" s="23"/>
      <c r="P27" s="23"/>
      <c r="Q27" s="23"/>
      <c r="R27" s="23"/>
    </row>
    <row r="28" spans="1:18">
      <c r="A28" s="63" t="s">
        <v>963</v>
      </c>
      <c r="B28" s="23">
        <v>38</v>
      </c>
      <c r="C28" s="23">
        <v>42</v>
      </c>
      <c r="D28" s="23">
        <v>41</v>
      </c>
      <c r="E28" s="23">
        <v>41</v>
      </c>
      <c r="F28" s="23">
        <v>46</v>
      </c>
      <c r="G28" s="23">
        <v>49.504950495049506</v>
      </c>
      <c r="H28" s="23">
        <v>50</v>
      </c>
      <c r="I28" s="23">
        <v>47</v>
      </c>
      <c r="J28" s="23">
        <v>52</v>
      </c>
      <c r="K28" s="23">
        <v>67</v>
      </c>
      <c r="L28" s="23">
        <v>56.999999999999993</v>
      </c>
      <c r="M28" s="23">
        <v>73</v>
      </c>
      <c r="N28" s="23">
        <v>70.297029702970292</v>
      </c>
      <c r="O28" s="23"/>
      <c r="P28" s="23"/>
      <c r="Q28" s="23"/>
      <c r="R28" s="23"/>
    </row>
    <row r="29" spans="1:18">
      <c r="B29" s="23"/>
      <c r="C29" s="23"/>
      <c r="D29" s="23"/>
      <c r="E29" s="23"/>
      <c r="F29" s="23"/>
      <c r="G29" s="23"/>
      <c r="H29" s="23"/>
      <c r="I29" s="23"/>
      <c r="J29" s="23"/>
      <c r="K29" s="23"/>
      <c r="L29" s="23"/>
      <c r="M29" s="23"/>
      <c r="N29" s="23"/>
    </row>
    <row r="30" spans="1:18">
      <c r="B30" s="23"/>
      <c r="C30" s="23"/>
      <c r="D30" s="23"/>
      <c r="E30" s="23"/>
      <c r="F30" s="23"/>
      <c r="G30" s="23"/>
      <c r="H30" s="23"/>
      <c r="I30" s="23"/>
      <c r="J30" s="23"/>
      <c r="K30" s="23"/>
      <c r="L30" s="23"/>
      <c r="M30" s="23"/>
      <c r="N30" s="23"/>
    </row>
  </sheetData>
  <mergeCells count="1">
    <mergeCell ref="B2:K4"/>
  </mergeCells>
  <hyperlinks>
    <hyperlink ref="A1" location="Forside!A1" display="Tilbage" xr:uid="{1650F346-16CD-46F5-8B6F-15832FD53368}"/>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9A03-2D73-410C-AF92-80DBB8DB58FB}">
  <sheetPr codeName="Ark7"/>
  <dimension ref="A1:K41"/>
  <sheetViews>
    <sheetView showGridLines="0" zoomScale="80" zoomScaleNormal="80" workbookViewId="0"/>
  </sheetViews>
  <sheetFormatPr defaultRowHeight="14.25"/>
  <sheetData>
    <row r="1" spans="1:11" s="34" customFormat="1" ht="21.75" customHeight="1">
      <c r="A1" s="74" t="s">
        <v>84</v>
      </c>
    </row>
    <row r="2" spans="1:11" s="34" customFormat="1" ht="21.75" customHeight="1">
      <c r="B2" s="104" t="s">
        <v>1195</v>
      </c>
      <c r="C2" s="104"/>
      <c r="D2" s="104"/>
      <c r="E2" s="104"/>
      <c r="F2" s="104"/>
      <c r="G2" s="104"/>
      <c r="H2" s="104"/>
      <c r="I2" s="104"/>
      <c r="J2" s="104"/>
      <c r="K2" s="104"/>
    </row>
    <row r="3" spans="1:11" s="34" customFormat="1" ht="21.75" customHeight="1">
      <c r="B3" s="104"/>
      <c r="C3" s="104"/>
      <c r="D3" s="104"/>
      <c r="E3" s="104"/>
      <c r="F3" s="104"/>
      <c r="G3" s="104"/>
      <c r="H3" s="104"/>
      <c r="I3" s="104"/>
      <c r="J3" s="104"/>
      <c r="K3" s="104"/>
    </row>
    <row r="4" spans="1:11" s="34" customFormat="1" ht="21.75" customHeight="1">
      <c r="B4" s="104"/>
      <c r="C4" s="104"/>
      <c r="D4" s="104"/>
      <c r="E4" s="104"/>
      <c r="F4" s="104"/>
      <c r="G4" s="104"/>
      <c r="H4" s="104"/>
      <c r="I4" s="104"/>
      <c r="J4" s="104"/>
      <c r="K4" s="104"/>
    </row>
    <row r="5" spans="1:11" s="34" customFormat="1" ht="21.75" customHeight="1">
      <c r="B5" s="35"/>
      <c r="C5" s="35"/>
      <c r="D5" s="35"/>
      <c r="E5" s="35"/>
      <c r="F5" s="35"/>
      <c r="G5" s="35"/>
      <c r="H5" s="35"/>
      <c r="I5" s="35"/>
    </row>
    <row r="6" spans="1:11" s="34" customFormat="1" ht="21.75" customHeight="1"/>
    <row r="7" spans="1:11" s="34" customFormat="1" ht="21.75" customHeight="1"/>
    <row r="8" spans="1:11" s="34" customFormat="1" ht="21.75" customHeight="1"/>
    <row r="9" spans="1:11" s="34" customFormat="1" ht="21.75" customHeight="1"/>
    <row r="10" spans="1:11" s="34" customFormat="1" ht="21.75" customHeight="1"/>
    <row r="11" spans="1:11" s="34" customFormat="1" ht="21.75" customHeight="1"/>
    <row r="12" spans="1:11" s="34" customFormat="1" ht="21.75" customHeight="1"/>
    <row r="13" spans="1:11" s="34" customFormat="1" ht="21.75" customHeight="1"/>
    <row r="14" spans="1:11" s="34" customFormat="1" ht="21.75" customHeight="1"/>
    <row r="15" spans="1:11" s="34" customFormat="1" ht="21.75" customHeight="1"/>
    <row r="16" spans="1:11" s="34" customFormat="1" ht="21.75" customHeight="1"/>
    <row r="17" spans="1:4" s="34" customFormat="1" ht="21.75" customHeight="1"/>
    <row r="18" spans="1:4" s="34" customFormat="1" ht="21.75" customHeight="1"/>
    <row r="19" spans="1:4" s="34" customFormat="1" ht="21.75" customHeight="1"/>
    <row r="20" spans="1:4" s="34" customFormat="1" ht="21.75" customHeight="1"/>
    <row r="21" spans="1:4" s="34" customFormat="1" ht="21.75" customHeight="1">
      <c r="B21" s="34" t="s">
        <v>1040</v>
      </c>
    </row>
    <row r="22" spans="1:4" s="34" customFormat="1" ht="21.75" customHeight="1">
      <c r="B22" s="34" t="s">
        <v>1041</v>
      </c>
    </row>
    <row r="23" spans="1:4" s="34" customFormat="1" ht="21.75" customHeight="1"/>
    <row r="24" spans="1:4" s="34" customFormat="1" ht="21.75" customHeight="1"/>
    <row r="25" spans="1:4" s="34" customFormat="1" ht="21.75" customHeight="1">
      <c r="B25" s="34" t="s">
        <v>894</v>
      </c>
      <c r="C25" s="34" t="s">
        <v>895</v>
      </c>
      <c r="D25" s="34" t="s">
        <v>970</v>
      </c>
    </row>
    <row r="26" spans="1:4" s="34" customFormat="1" ht="21.75" customHeight="1">
      <c r="A26" s="34" t="s">
        <v>315</v>
      </c>
      <c r="B26" s="54">
        <v>5.2893902076319037</v>
      </c>
      <c r="C26" s="54">
        <v>2.1380254171001811E-2</v>
      </c>
      <c r="D26" s="54">
        <v>0</v>
      </c>
    </row>
    <row r="27" spans="1:4" s="34" customFormat="1" ht="21.75" customHeight="1">
      <c r="A27" s="34" t="s">
        <v>896</v>
      </c>
      <c r="B27" s="54">
        <v>12.562086936268088</v>
      </c>
      <c r="C27" s="54">
        <v>0.11296474219000205</v>
      </c>
      <c r="D27" s="54">
        <v>2.3291699420618975E-3</v>
      </c>
    </row>
    <row r="28" spans="1:4" s="34" customFormat="1" ht="21.75" customHeight="1">
      <c r="A28" s="34" t="s">
        <v>897</v>
      </c>
      <c r="B28" s="54">
        <v>11.187691748532822</v>
      </c>
      <c r="C28" s="54">
        <v>0.21646872695008929</v>
      </c>
      <c r="D28" s="54">
        <v>5.6121521801874991E-3</v>
      </c>
    </row>
    <row r="29" spans="1:4" s="34" customFormat="1" ht="21.75" customHeight="1">
      <c r="A29" s="34" t="s">
        <v>898</v>
      </c>
      <c r="B29" s="54">
        <v>10.552807364162593</v>
      </c>
      <c r="C29" s="54">
        <v>0.3404291139929983</v>
      </c>
      <c r="D29" s="54">
        <v>1.733093671237082E-2</v>
      </c>
    </row>
    <row r="30" spans="1:4" s="34" customFormat="1" ht="21.75" customHeight="1">
      <c r="A30" s="34" t="s">
        <v>899</v>
      </c>
      <c r="B30" s="54">
        <v>10.097064738974554</v>
      </c>
      <c r="C30" s="54">
        <v>0.46266730616863239</v>
      </c>
      <c r="D30" s="54">
        <v>2.2788882205327828E-2</v>
      </c>
    </row>
    <row r="31" spans="1:4" s="34" customFormat="1" ht="21.75" customHeight="1">
      <c r="A31" s="34" t="s">
        <v>900</v>
      </c>
      <c r="B31" s="54">
        <v>10.838213050184956</v>
      </c>
      <c r="C31" s="54">
        <v>0.58287032183667054</v>
      </c>
      <c r="D31" s="54">
        <v>3.3846015605109844E-2</v>
      </c>
    </row>
    <row r="32" spans="1:4" s="34" customFormat="1" ht="21.75" customHeight="1">
      <c r="A32" s="34" t="s">
        <v>901</v>
      </c>
      <c r="B32" s="54">
        <v>12.402614484893862</v>
      </c>
      <c r="C32" s="54">
        <v>0.77590418566196129</v>
      </c>
      <c r="D32" s="54">
        <v>5.5793408283442078E-2</v>
      </c>
    </row>
    <row r="33" spans="1:4" s="34" customFormat="1" ht="21.75" customHeight="1">
      <c r="A33" s="34" t="s">
        <v>902</v>
      </c>
      <c r="B33" s="54">
        <v>14.505570171832607</v>
      </c>
      <c r="C33" s="54">
        <v>1.1214852421277646</v>
      </c>
      <c r="D33" s="54">
        <v>8.6841239825700897E-2</v>
      </c>
    </row>
    <row r="34" spans="1:4" s="34" customFormat="1" ht="21.75" customHeight="1">
      <c r="A34" s="34" t="s">
        <v>903</v>
      </c>
      <c r="B34" s="54">
        <v>16.574071477197105</v>
      </c>
      <c r="C34" s="54">
        <v>1.6985841732341684</v>
      </c>
      <c r="D34" s="54">
        <v>0.12901284774189273</v>
      </c>
    </row>
    <row r="35" spans="1:4" s="34" customFormat="1" ht="21.75" customHeight="1">
      <c r="A35" s="34" t="s">
        <v>904</v>
      </c>
      <c r="B35" s="54">
        <v>19.368667186282153</v>
      </c>
      <c r="C35" s="54">
        <v>2.6071948993769456</v>
      </c>
      <c r="D35" s="54">
        <v>0.26045322734468423</v>
      </c>
    </row>
    <row r="36" spans="1:4" s="34" customFormat="1" ht="21.75" customHeight="1">
      <c r="A36" s="34" t="s">
        <v>905</v>
      </c>
      <c r="B36" s="54">
        <v>22.865604487918784</v>
      </c>
      <c r="C36" s="54">
        <v>4.028021015761821</v>
      </c>
      <c r="D36" s="54">
        <v>0.45904346959406545</v>
      </c>
    </row>
    <row r="37" spans="1:4" s="34" customFormat="1" ht="21.75" customHeight="1">
      <c r="A37" s="34" t="s">
        <v>906</v>
      </c>
      <c r="B37" s="54">
        <v>26.262053142343351</v>
      </c>
      <c r="C37" s="54">
        <v>5.6804018230862248</v>
      </c>
      <c r="D37" s="54">
        <v>0.83186060211453206</v>
      </c>
    </row>
    <row r="38" spans="1:4" s="34" customFormat="1" ht="21.75" customHeight="1">
      <c r="A38" s="34" t="s">
        <v>907</v>
      </c>
      <c r="B38" s="54">
        <v>28.615504032718341</v>
      </c>
      <c r="C38" s="54">
        <v>7.2504133821673298</v>
      </c>
      <c r="D38" s="54">
        <v>1.3547846335982676</v>
      </c>
    </row>
    <row r="39" spans="1:4" s="34" customFormat="1" ht="21.75" customHeight="1">
      <c r="A39" s="34" t="s">
        <v>908</v>
      </c>
      <c r="B39" s="54">
        <v>30.686433423789317</v>
      </c>
      <c r="C39" s="54">
        <v>9.2979037281220975</v>
      </c>
      <c r="D39" s="54">
        <v>2.2725699819695122</v>
      </c>
    </row>
    <row r="40" spans="1:4" s="34" customFormat="1" ht="21.75" customHeight="1">
      <c r="A40" s="34" t="s">
        <v>909</v>
      </c>
      <c r="B40" s="54">
        <v>36.68674736246588</v>
      </c>
      <c r="C40" s="54">
        <v>13.649899596521003</v>
      </c>
      <c r="D40" s="54">
        <v>4.7230045197107877</v>
      </c>
    </row>
    <row r="41" spans="1:4" s="34" customFormat="1" ht="21.75" customHeight="1">
      <c r="A41" s="34" t="s">
        <v>910</v>
      </c>
      <c r="B41" s="54">
        <v>26.724547138897819</v>
      </c>
      <c r="C41" s="54">
        <v>11.357894253295973</v>
      </c>
      <c r="D41" s="54">
        <v>4.9841517754605169</v>
      </c>
    </row>
  </sheetData>
  <mergeCells count="1">
    <mergeCell ref="B2:K4"/>
  </mergeCells>
  <hyperlinks>
    <hyperlink ref="A1" location="Forside!A1" display="Tilbage" xr:uid="{19E43370-7EDB-41B2-A0BF-1E4C28FF728E}"/>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B9827-6457-4F27-92CF-DB5368E9D33E}">
  <sheetPr codeName="Ark91">
    <tabColor theme="4"/>
  </sheetPr>
  <dimension ref="A1:N31"/>
  <sheetViews>
    <sheetView showGridLines="0" zoomScale="80" zoomScaleNormal="80" workbookViewId="0"/>
  </sheetViews>
  <sheetFormatPr defaultColWidth="8.75" defaultRowHeight="14.25"/>
  <cols>
    <col min="1" max="16384" width="8.75" style="63"/>
  </cols>
  <sheetData>
    <row r="1" spans="1:11" ht="17.25">
      <c r="A1" s="74" t="s">
        <v>84</v>
      </c>
    </row>
    <row r="2" spans="1:11">
      <c r="B2" s="103" t="s">
        <v>948</v>
      </c>
      <c r="C2" s="103"/>
      <c r="D2" s="103"/>
      <c r="E2" s="103"/>
      <c r="F2" s="103"/>
      <c r="G2" s="103"/>
      <c r="H2" s="103"/>
      <c r="I2" s="103"/>
      <c r="J2" s="103"/>
      <c r="K2" s="103"/>
    </row>
    <row r="3" spans="1:11">
      <c r="B3" s="103"/>
      <c r="C3" s="103"/>
      <c r="D3" s="103"/>
      <c r="E3" s="103"/>
      <c r="F3" s="103"/>
      <c r="G3" s="103"/>
      <c r="H3" s="103"/>
      <c r="I3" s="103"/>
      <c r="J3" s="103"/>
      <c r="K3" s="103"/>
    </row>
    <row r="4" spans="1:11">
      <c r="B4" s="103"/>
      <c r="C4" s="103"/>
      <c r="D4" s="103"/>
      <c r="E4" s="103"/>
      <c r="F4" s="103"/>
      <c r="G4" s="103"/>
      <c r="H4" s="103"/>
      <c r="I4" s="103"/>
      <c r="J4" s="103"/>
      <c r="K4" s="103"/>
    </row>
    <row r="21" spans="1:14">
      <c r="B21" s="63" t="s">
        <v>1164</v>
      </c>
    </row>
    <row r="22" spans="1:14">
      <c r="B22" s="63" t="s">
        <v>1165</v>
      </c>
    </row>
    <row r="25" spans="1:14">
      <c r="B25" s="63" t="s">
        <v>820</v>
      </c>
      <c r="C25" s="63" t="s">
        <v>819</v>
      </c>
      <c r="D25" s="63" t="s">
        <v>817</v>
      </c>
      <c r="E25" s="63" t="s">
        <v>821</v>
      </c>
      <c r="F25" s="63" t="s">
        <v>1015</v>
      </c>
      <c r="G25" s="63" t="s">
        <v>818</v>
      </c>
      <c r="H25" s="63" t="s">
        <v>822</v>
      </c>
      <c r="I25" s="63" t="s">
        <v>464</v>
      </c>
      <c r="J25" s="63" t="s">
        <v>1013</v>
      </c>
      <c r="K25" s="63" t="s">
        <v>1012</v>
      </c>
      <c r="L25" s="63" t="s">
        <v>824</v>
      </c>
      <c r="M25" s="63" t="s">
        <v>823</v>
      </c>
      <c r="N25" s="63" t="s">
        <v>1014</v>
      </c>
    </row>
    <row r="26" spans="1:14">
      <c r="A26" s="63" t="s">
        <v>964</v>
      </c>
      <c r="B26" s="23">
        <v>34.343434343434339</v>
      </c>
      <c r="C26" s="23">
        <v>31.313131313131315</v>
      </c>
      <c r="D26" s="23">
        <v>28.000000000000004</v>
      </c>
      <c r="E26" s="23">
        <v>26</v>
      </c>
      <c r="F26" s="23">
        <v>26</v>
      </c>
      <c r="G26" s="23">
        <v>26</v>
      </c>
      <c r="H26" s="23">
        <v>27</v>
      </c>
      <c r="I26" s="23">
        <v>20</v>
      </c>
      <c r="J26" s="23">
        <v>18</v>
      </c>
      <c r="K26" s="23">
        <v>17</v>
      </c>
      <c r="L26" s="23">
        <v>16</v>
      </c>
      <c r="M26" s="23">
        <v>14.14141414141414</v>
      </c>
      <c r="N26" s="23">
        <v>12</v>
      </c>
    </row>
    <row r="27" spans="1:14">
      <c r="A27" s="63" t="s">
        <v>954</v>
      </c>
      <c r="B27" s="23">
        <v>30.303030303030305</v>
      </c>
      <c r="C27" s="23">
        <v>22.222222222222221</v>
      </c>
      <c r="D27" s="23">
        <v>36</v>
      </c>
      <c r="E27" s="23">
        <v>38</v>
      </c>
      <c r="F27" s="23">
        <v>32</v>
      </c>
      <c r="G27" s="23">
        <v>22</v>
      </c>
      <c r="H27" s="23">
        <v>33</v>
      </c>
      <c r="I27" s="23">
        <v>28.000000000000004</v>
      </c>
      <c r="J27" s="23">
        <v>24</v>
      </c>
      <c r="K27" s="23">
        <v>31</v>
      </c>
      <c r="L27" s="23">
        <v>24</v>
      </c>
      <c r="M27" s="23">
        <v>27.27272727272727</v>
      </c>
      <c r="N27" s="23">
        <v>25</v>
      </c>
    </row>
    <row r="28" spans="1:14">
      <c r="A28" s="63" t="s">
        <v>955</v>
      </c>
      <c r="B28" s="23">
        <v>24.242424242424242</v>
      </c>
      <c r="C28" s="23">
        <v>28.28282828282828</v>
      </c>
      <c r="D28" s="23">
        <v>22</v>
      </c>
      <c r="E28" s="23">
        <v>18</v>
      </c>
      <c r="F28" s="23">
        <v>27</v>
      </c>
      <c r="G28" s="23">
        <v>34</v>
      </c>
      <c r="H28" s="23">
        <v>24</v>
      </c>
      <c r="I28" s="23">
        <v>34</v>
      </c>
      <c r="J28" s="23">
        <v>30</v>
      </c>
      <c r="K28" s="23">
        <v>34</v>
      </c>
      <c r="L28" s="23">
        <v>43</v>
      </c>
      <c r="M28" s="23">
        <v>39.393939393939391</v>
      </c>
      <c r="N28" s="23">
        <v>33</v>
      </c>
    </row>
    <row r="29" spans="1:14">
      <c r="A29" s="63" t="s">
        <v>965</v>
      </c>
      <c r="B29" s="23">
        <v>11.111111111111111</v>
      </c>
      <c r="C29" s="23">
        <v>18.181818181818183</v>
      </c>
      <c r="D29" s="23">
        <v>14.000000000000002</v>
      </c>
      <c r="E29" s="23">
        <v>18</v>
      </c>
      <c r="F29" s="23">
        <v>15</v>
      </c>
      <c r="G29" s="23">
        <v>18</v>
      </c>
      <c r="H29" s="23">
        <v>16</v>
      </c>
      <c r="I29" s="23">
        <v>18</v>
      </c>
      <c r="J29" s="23">
        <v>28.000000000000004</v>
      </c>
      <c r="K29" s="23">
        <v>18</v>
      </c>
      <c r="L29" s="23">
        <v>17</v>
      </c>
      <c r="M29" s="23">
        <v>19.19191919191919</v>
      </c>
      <c r="N29" s="23">
        <v>30</v>
      </c>
    </row>
    <row r="31" spans="1:14">
      <c r="B31" s="23"/>
      <c r="C31" s="23"/>
      <c r="D31" s="23"/>
      <c r="E31" s="23"/>
      <c r="F31" s="23"/>
      <c r="G31" s="23"/>
      <c r="H31" s="23"/>
      <c r="I31" s="23"/>
      <c r="J31" s="23"/>
      <c r="K31" s="23"/>
      <c r="L31" s="23"/>
      <c r="M31" s="23"/>
    </row>
  </sheetData>
  <mergeCells count="1">
    <mergeCell ref="B2:K4"/>
  </mergeCells>
  <hyperlinks>
    <hyperlink ref="A1" location="Forside!A1" display="Tilbage" xr:uid="{8153C8EA-C47D-461F-AC73-5BDC721AEFF2}"/>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C4A07-8A8B-4702-9E50-49BC9AB20851}">
  <sheetPr codeName="Ark92">
    <tabColor theme="4"/>
  </sheetPr>
  <dimension ref="A1:N32"/>
  <sheetViews>
    <sheetView showGridLines="0" zoomScale="80" zoomScaleNormal="80" workbookViewId="0"/>
  </sheetViews>
  <sheetFormatPr defaultColWidth="8.75" defaultRowHeight="14.25"/>
  <cols>
    <col min="1" max="16384" width="8.75" style="63"/>
  </cols>
  <sheetData>
    <row r="1" spans="1:11" ht="17.25">
      <c r="A1" s="74" t="s">
        <v>84</v>
      </c>
    </row>
    <row r="2" spans="1:11">
      <c r="B2" s="103" t="s">
        <v>949</v>
      </c>
      <c r="C2" s="103"/>
      <c r="D2" s="103"/>
      <c r="E2" s="103"/>
      <c r="F2" s="103"/>
      <c r="G2" s="103"/>
      <c r="H2" s="103"/>
      <c r="I2" s="103"/>
      <c r="J2" s="103"/>
      <c r="K2" s="103"/>
    </row>
    <row r="3" spans="1:11">
      <c r="B3" s="103"/>
      <c r="C3" s="103"/>
      <c r="D3" s="103"/>
      <c r="E3" s="103"/>
      <c r="F3" s="103"/>
      <c r="G3" s="103"/>
      <c r="H3" s="103"/>
      <c r="I3" s="103"/>
      <c r="J3" s="103"/>
      <c r="K3" s="103"/>
    </row>
    <row r="4" spans="1:11">
      <c r="B4" s="103"/>
      <c r="C4" s="103"/>
      <c r="D4" s="103"/>
      <c r="E4" s="103"/>
      <c r="F4" s="103"/>
      <c r="G4" s="103"/>
      <c r="H4" s="103"/>
      <c r="I4" s="103"/>
      <c r="J4" s="103"/>
      <c r="K4" s="103"/>
    </row>
    <row r="21" spans="1:14">
      <c r="B21" s="63" t="s">
        <v>1164</v>
      </c>
    </row>
    <row r="22" spans="1:14">
      <c r="B22" s="63" t="s">
        <v>1165</v>
      </c>
    </row>
    <row r="25" spans="1:14">
      <c r="B25" s="63" t="s">
        <v>1015</v>
      </c>
      <c r="C25" s="63" t="s">
        <v>817</v>
      </c>
      <c r="D25" s="63" t="s">
        <v>819</v>
      </c>
      <c r="E25" s="63" t="s">
        <v>822</v>
      </c>
      <c r="F25" s="63" t="s">
        <v>1014</v>
      </c>
      <c r="G25" s="63" t="s">
        <v>1012</v>
      </c>
      <c r="H25" s="63" t="s">
        <v>821</v>
      </c>
      <c r="I25" s="63" t="s">
        <v>1013</v>
      </c>
      <c r="J25" s="63" t="s">
        <v>823</v>
      </c>
      <c r="K25" s="63" t="s">
        <v>818</v>
      </c>
      <c r="L25" s="63" t="s">
        <v>820</v>
      </c>
      <c r="M25" s="63" t="s">
        <v>464</v>
      </c>
      <c r="N25" s="63" t="s">
        <v>824</v>
      </c>
    </row>
    <row r="26" spans="1:14">
      <c r="A26" s="63" t="s">
        <v>952</v>
      </c>
      <c r="B26" s="23">
        <v>28.000000000000004</v>
      </c>
      <c r="C26" s="23">
        <v>22</v>
      </c>
      <c r="D26" s="23">
        <v>16</v>
      </c>
      <c r="E26" s="23">
        <v>23</v>
      </c>
      <c r="F26" s="23">
        <v>17</v>
      </c>
      <c r="G26" s="23">
        <v>14.000000000000002</v>
      </c>
      <c r="H26" s="23">
        <v>7.0707070707070701</v>
      </c>
      <c r="I26" s="23">
        <v>15</v>
      </c>
      <c r="J26" s="23">
        <v>11.881188118811881</v>
      </c>
      <c r="K26" s="23">
        <v>3</v>
      </c>
      <c r="L26" s="23">
        <v>12</v>
      </c>
      <c r="M26" s="23">
        <v>12</v>
      </c>
      <c r="N26" s="23">
        <v>6</v>
      </c>
    </row>
    <row r="27" spans="1:14">
      <c r="A27" s="63" t="s">
        <v>953</v>
      </c>
      <c r="B27" s="23">
        <v>61</v>
      </c>
      <c r="C27" s="23">
        <v>55.000000000000007</v>
      </c>
      <c r="D27" s="23">
        <v>55.000000000000007</v>
      </c>
      <c r="E27" s="23">
        <v>43</v>
      </c>
      <c r="F27" s="23">
        <v>47</v>
      </c>
      <c r="G27" s="23">
        <v>45</v>
      </c>
      <c r="H27" s="23">
        <v>51.515151515151516</v>
      </c>
      <c r="I27" s="23">
        <v>42</v>
      </c>
      <c r="J27" s="23">
        <v>45.544554455445549</v>
      </c>
      <c r="K27" s="23">
        <v>53</v>
      </c>
      <c r="L27" s="23">
        <v>42</v>
      </c>
      <c r="M27" s="23">
        <v>37</v>
      </c>
      <c r="N27" s="23">
        <v>18</v>
      </c>
    </row>
    <row r="28" spans="1:14">
      <c r="A28" s="63" t="s">
        <v>954</v>
      </c>
      <c r="B28" s="23">
        <v>10</v>
      </c>
      <c r="C28" s="23">
        <v>21</v>
      </c>
      <c r="D28" s="23">
        <v>27</v>
      </c>
      <c r="E28" s="23">
        <v>28.999999999999996</v>
      </c>
      <c r="F28" s="23">
        <v>28.999999999999996</v>
      </c>
      <c r="G28" s="23">
        <v>36</v>
      </c>
      <c r="H28" s="23">
        <v>40.404040404040401</v>
      </c>
      <c r="I28" s="23">
        <v>37</v>
      </c>
      <c r="J28" s="23">
        <v>40.594059405940598</v>
      </c>
      <c r="K28" s="23">
        <v>42</v>
      </c>
      <c r="L28" s="23">
        <v>41</v>
      </c>
      <c r="M28" s="23">
        <v>44</v>
      </c>
      <c r="N28" s="23">
        <v>52</v>
      </c>
    </row>
    <row r="29" spans="1:14">
      <c r="A29" s="63" t="s">
        <v>955</v>
      </c>
      <c r="B29" s="23">
        <v>1</v>
      </c>
      <c r="C29" s="23">
        <v>2</v>
      </c>
      <c r="D29" s="23">
        <v>2</v>
      </c>
      <c r="E29" s="23">
        <v>5</v>
      </c>
      <c r="F29" s="23">
        <v>7.0000000000000009</v>
      </c>
      <c r="G29" s="23">
        <v>5</v>
      </c>
      <c r="H29" s="23">
        <v>1.0101010101010102</v>
      </c>
      <c r="I29" s="23">
        <v>6</v>
      </c>
      <c r="J29" s="23">
        <v>1.9801980198019802</v>
      </c>
      <c r="K29" s="23">
        <v>2</v>
      </c>
      <c r="L29" s="23">
        <v>5</v>
      </c>
      <c r="M29" s="23">
        <v>7.0000000000000009</v>
      </c>
      <c r="N29" s="23">
        <v>24</v>
      </c>
    </row>
    <row r="30" spans="1:14">
      <c r="B30" s="23"/>
      <c r="C30" s="23"/>
      <c r="D30" s="23"/>
      <c r="E30" s="23"/>
      <c r="F30" s="23"/>
      <c r="G30" s="23"/>
      <c r="H30" s="23"/>
      <c r="I30" s="23"/>
      <c r="J30" s="23"/>
      <c r="K30" s="23"/>
      <c r="L30" s="23"/>
      <c r="M30" s="23"/>
      <c r="N30" s="23"/>
    </row>
    <row r="31" spans="1:14">
      <c r="B31" s="64"/>
      <c r="C31" s="64"/>
      <c r="D31" s="64"/>
      <c r="E31" s="64"/>
      <c r="F31" s="64"/>
      <c r="G31" s="64"/>
      <c r="H31" s="64"/>
      <c r="I31" s="64"/>
      <c r="J31" s="64"/>
      <c r="K31" s="64"/>
      <c r="L31" s="64"/>
      <c r="M31" s="64"/>
      <c r="N31" s="64"/>
    </row>
    <row r="32" spans="1:14">
      <c r="B32" s="23"/>
      <c r="C32" s="23"/>
      <c r="D32" s="23"/>
      <c r="E32" s="23"/>
      <c r="F32" s="23"/>
      <c r="G32" s="23"/>
      <c r="H32" s="23"/>
      <c r="I32" s="23"/>
      <c r="J32" s="23"/>
      <c r="K32" s="23"/>
      <c r="L32" s="23"/>
      <c r="M32" s="23"/>
      <c r="N32" s="23"/>
    </row>
  </sheetData>
  <mergeCells count="1">
    <mergeCell ref="B2:K4"/>
  </mergeCells>
  <hyperlinks>
    <hyperlink ref="A1" location="Forside!A1" display="Tilbage" xr:uid="{541F6F69-CD51-4A47-B49E-AE8EDD2CC6B7}"/>
  </hyperlinks>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AE7E-D2E1-4813-96CF-FCE832FF07F8}">
  <sheetPr codeName="Ark93">
    <tabColor theme="4"/>
  </sheetPr>
  <dimension ref="A1:N30"/>
  <sheetViews>
    <sheetView showGridLines="0" zoomScale="80" zoomScaleNormal="80" workbookViewId="0"/>
  </sheetViews>
  <sheetFormatPr defaultColWidth="8.75" defaultRowHeight="14.25"/>
  <cols>
    <col min="1" max="16384" width="8.75" style="63"/>
  </cols>
  <sheetData>
    <row r="1" spans="1:11" ht="17.25">
      <c r="A1" s="74" t="s">
        <v>84</v>
      </c>
    </row>
    <row r="2" spans="1:11">
      <c r="B2" s="103" t="s">
        <v>950</v>
      </c>
      <c r="C2" s="103"/>
      <c r="D2" s="103"/>
      <c r="E2" s="103"/>
      <c r="F2" s="103"/>
      <c r="G2" s="103"/>
      <c r="H2" s="103"/>
      <c r="I2" s="103"/>
      <c r="J2" s="103"/>
      <c r="K2" s="103"/>
    </row>
    <row r="3" spans="1:11">
      <c r="B3" s="103"/>
      <c r="C3" s="103"/>
      <c r="D3" s="103"/>
      <c r="E3" s="103"/>
      <c r="F3" s="103"/>
      <c r="G3" s="103"/>
      <c r="H3" s="103"/>
      <c r="I3" s="103"/>
      <c r="J3" s="103"/>
      <c r="K3" s="103"/>
    </row>
    <row r="4" spans="1:11">
      <c r="B4" s="103"/>
      <c r="C4" s="103"/>
      <c r="D4" s="103"/>
      <c r="E4" s="103"/>
      <c r="F4" s="103"/>
      <c r="G4" s="103"/>
      <c r="H4" s="103"/>
      <c r="I4" s="103"/>
      <c r="J4" s="103"/>
      <c r="K4" s="103"/>
    </row>
    <row r="21" spans="1:14">
      <c r="B21" s="63" t="s">
        <v>1164</v>
      </c>
    </row>
    <row r="22" spans="1:14">
      <c r="B22" s="63" t="s">
        <v>1165</v>
      </c>
    </row>
    <row r="25" spans="1:14">
      <c r="B25" s="63" t="s">
        <v>817</v>
      </c>
      <c r="C25" s="63" t="s">
        <v>1015</v>
      </c>
      <c r="D25" s="63" t="s">
        <v>819</v>
      </c>
      <c r="E25" s="63" t="s">
        <v>820</v>
      </c>
      <c r="F25" s="63" t="s">
        <v>822</v>
      </c>
      <c r="G25" s="63" t="s">
        <v>821</v>
      </c>
      <c r="H25" s="63" t="s">
        <v>1014</v>
      </c>
      <c r="I25" s="63" t="s">
        <v>1012</v>
      </c>
      <c r="J25" s="63" t="s">
        <v>464</v>
      </c>
      <c r="K25" s="63" t="s">
        <v>1013</v>
      </c>
      <c r="L25" s="63" t="s">
        <v>823</v>
      </c>
      <c r="M25" s="63" t="s">
        <v>818</v>
      </c>
      <c r="N25" s="63" t="s">
        <v>824</v>
      </c>
    </row>
    <row r="26" spans="1:14">
      <c r="A26" s="63" t="s">
        <v>952</v>
      </c>
      <c r="B26" s="23">
        <v>12.871287128712872</v>
      </c>
      <c r="C26" s="23">
        <v>6</v>
      </c>
      <c r="D26" s="23">
        <v>7.9207920792079207</v>
      </c>
      <c r="E26" s="23">
        <v>8</v>
      </c>
      <c r="F26" s="23">
        <v>6</v>
      </c>
      <c r="G26" s="23">
        <v>4</v>
      </c>
      <c r="H26" s="23">
        <v>1.9801980198019802</v>
      </c>
      <c r="I26" s="23">
        <v>1</v>
      </c>
      <c r="J26" s="23">
        <v>3.9603960396039604</v>
      </c>
      <c r="K26" s="23">
        <v>3</v>
      </c>
      <c r="L26" s="23">
        <v>1.9801980198019802</v>
      </c>
      <c r="M26" s="63">
        <v>0</v>
      </c>
      <c r="N26" s="23">
        <v>1</v>
      </c>
    </row>
    <row r="27" spans="1:14">
      <c r="A27" s="63" t="s">
        <v>953</v>
      </c>
      <c r="B27" s="23">
        <v>35.64356435643564</v>
      </c>
      <c r="C27" s="23">
        <v>43</v>
      </c>
      <c r="D27" s="23">
        <v>38.613861386138616</v>
      </c>
      <c r="E27" s="23">
        <v>28.000000000000004</v>
      </c>
      <c r="F27" s="23">
        <v>30</v>
      </c>
      <c r="G27" s="23">
        <v>31</v>
      </c>
      <c r="H27" s="23">
        <v>19.801980198019802</v>
      </c>
      <c r="I27" s="23">
        <v>21</v>
      </c>
      <c r="J27" s="23">
        <v>15.841584158415841</v>
      </c>
      <c r="K27" s="23">
        <v>18</v>
      </c>
      <c r="L27" s="23">
        <v>15.841584158415841</v>
      </c>
      <c r="M27" s="23">
        <v>18.181818181818183</v>
      </c>
      <c r="N27" s="23">
        <v>6</v>
      </c>
    </row>
    <row r="28" spans="1:14">
      <c r="A28" s="63" t="s">
        <v>954</v>
      </c>
      <c r="B28" s="23">
        <v>41.584158415841586</v>
      </c>
      <c r="C28" s="23">
        <v>43</v>
      </c>
      <c r="D28" s="23">
        <v>39.603960396039604</v>
      </c>
      <c r="E28" s="23">
        <v>42</v>
      </c>
      <c r="F28" s="23">
        <v>43</v>
      </c>
      <c r="G28" s="23">
        <v>45</v>
      </c>
      <c r="H28" s="23">
        <v>38.613861386138616</v>
      </c>
      <c r="I28" s="23">
        <v>48</v>
      </c>
      <c r="J28" s="23">
        <v>52.475247524752476</v>
      </c>
      <c r="K28" s="23">
        <v>39</v>
      </c>
      <c r="L28" s="23">
        <v>35.64356435643564</v>
      </c>
      <c r="M28" s="23">
        <v>54.54545454545454</v>
      </c>
      <c r="N28" s="23">
        <v>50</v>
      </c>
    </row>
    <row r="29" spans="1:14">
      <c r="A29" s="63" t="s">
        <v>955</v>
      </c>
      <c r="B29" s="23">
        <v>9.9009900990099009</v>
      </c>
      <c r="C29" s="23">
        <v>8</v>
      </c>
      <c r="D29" s="23">
        <v>13.861386138613863</v>
      </c>
      <c r="E29" s="23">
        <v>22</v>
      </c>
      <c r="F29" s="23">
        <v>21</v>
      </c>
      <c r="G29" s="23">
        <v>20</v>
      </c>
      <c r="H29" s="23">
        <v>39.603960396039604</v>
      </c>
      <c r="I29" s="23">
        <v>30</v>
      </c>
      <c r="J29" s="23">
        <v>27.722772277227726</v>
      </c>
      <c r="K29" s="23">
        <v>40</v>
      </c>
      <c r="L29" s="23">
        <v>46.534653465346537</v>
      </c>
      <c r="M29" s="23">
        <v>27.27272727272727</v>
      </c>
      <c r="N29" s="23">
        <v>43</v>
      </c>
    </row>
    <row r="30" spans="1:14">
      <c r="B30" s="23"/>
      <c r="C30" s="23"/>
      <c r="D30" s="23"/>
      <c r="E30" s="23"/>
      <c r="F30" s="23"/>
      <c r="G30" s="23"/>
      <c r="H30" s="23"/>
      <c r="I30" s="23"/>
      <c r="J30" s="23"/>
      <c r="K30" s="23"/>
      <c r="L30" s="23"/>
      <c r="M30" s="23"/>
      <c r="N30" s="23"/>
    </row>
  </sheetData>
  <mergeCells count="1">
    <mergeCell ref="B2:K4"/>
  </mergeCells>
  <hyperlinks>
    <hyperlink ref="A1" location="Forside!A1" display="Tilbage" xr:uid="{4317B9A0-3488-4A25-9F1E-9D144FFA4408}"/>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5052-A044-4A2E-B9F5-DE76684352BB}">
  <sheetPr codeName="Ark94">
    <tabColor theme="4"/>
  </sheetPr>
  <dimension ref="A1:N31"/>
  <sheetViews>
    <sheetView showGridLines="0" zoomScale="80" zoomScaleNormal="80" workbookViewId="0"/>
  </sheetViews>
  <sheetFormatPr defaultColWidth="8.75" defaultRowHeight="14.25"/>
  <cols>
    <col min="1" max="16384" width="8.75" style="63"/>
  </cols>
  <sheetData>
    <row r="1" spans="1:11" ht="17.25">
      <c r="A1" s="74" t="s">
        <v>84</v>
      </c>
    </row>
    <row r="2" spans="1:11">
      <c r="B2" s="103" t="s">
        <v>951</v>
      </c>
      <c r="C2" s="103"/>
      <c r="D2" s="103"/>
      <c r="E2" s="103"/>
      <c r="F2" s="103"/>
      <c r="G2" s="103"/>
      <c r="H2" s="103"/>
      <c r="I2" s="103"/>
      <c r="J2" s="103"/>
      <c r="K2" s="103"/>
    </row>
    <row r="3" spans="1:11">
      <c r="B3" s="103"/>
      <c r="C3" s="103"/>
      <c r="D3" s="103"/>
      <c r="E3" s="103"/>
      <c r="F3" s="103"/>
      <c r="G3" s="103"/>
      <c r="H3" s="103"/>
      <c r="I3" s="103"/>
      <c r="J3" s="103"/>
      <c r="K3" s="103"/>
    </row>
    <row r="4" spans="1:11">
      <c r="B4" s="103"/>
      <c r="C4" s="103"/>
      <c r="D4" s="103"/>
      <c r="E4" s="103"/>
      <c r="F4" s="103"/>
      <c r="G4" s="103"/>
      <c r="H4" s="103"/>
      <c r="I4" s="103"/>
      <c r="J4" s="103"/>
      <c r="K4" s="103"/>
    </row>
    <row r="21" spans="1:14">
      <c r="B21" s="63" t="s">
        <v>1164</v>
      </c>
    </row>
    <row r="22" spans="1:14">
      <c r="B22" s="63" t="s">
        <v>1165</v>
      </c>
    </row>
    <row r="25" spans="1:14">
      <c r="B25" s="63" t="s">
        <v>1015</v>
      </c>
      <c r="C25" s="63" t="s">
        <v>817</v>
      </c>
      <c r="D25" s="63" t="s">
        <v>819</v>
      </c>
      <c r="E25" s="63" t="s">
        <v>821</v>
      </c>
      <c r="F25" s="63" t="s">
        <v>820</v>
      </c>
      <c r="G25" s="63" t="s">
        <v>464</v>
      </c>
      <c r="H25" s="63" t="s">
        <v>822</v>
      </c>
      <c r="I25" s="63" t="s">
        <v>818</v>
      </c>
      <c r="J25" s="63" t="s">
        <v>1012</v>
      </c>
      <c r="K25" s="63" t="s">
        <v>1014</v>
      </c>
      <c r="L25" s="63" t="s">
        <v>824</v>
      </c>
      <c r="M25" s="63" t="s">
        <v>823</v>
      </c>
      <c r="N25" s="63" t="s">
        <v>1013</v>
      </c>
    </row>
    <row r="26" spans="1:14">
      <c r="A26" s="63" t="s">
        <v>952</v>
      </c>
      <c r="B26" s="23">
        <v>3</v>
      </c>
      <c r="C26" s="23">
        <v>7.0000000000000009</v>
      </c>
      <c r="D26" s="23">
        <v>3.9603960396039604</v>
      </c>
      <c r="E26" s="63">
        <v>0</v>
      </c>
      <c r="F26" s="23">
        <v>1.9801980198019802</v>
      </c>
      <c r="G26" s="23">
        <v>7.0000000000000009</v>
      </c>
      <c r="H26" s="23">
        <v>2.9702970297029703</v>
      </c>
      <c r="I26" s="23">
        <v>0</v>
      </c>
      <c r="J26" s="23">
        <v>2</v>
      </c>
      <c r="K26" s="23">
        <v>0</v>
      </c>
      <c r="L26" s="23">
        <v>1</v>
      </c>
      <c r="M26" s="23">
        <v>0</v>
      </c>
      <c r="N26" s="23">
        <v>0</v>
      </c>
    </row>
    <row r="27" spans="1:14">
      <c r="A27" s="63" t="s">
        <v>953</v>
      </c>
      <c r="B27" s="23">
        <v>48</v>
      </c>
      <c r="C27" s="23">
        <v>40</v>
      </c>
      <c r="D27" s="23">
        <v>39.603960396039604</v>
      </c>
      <c r="E27" s="23">
        <v>43</v>
      </c>
      <c r="F27" s="23">
        <v>38.613861386138616</v>
      </c>
      <c r="G27" s="23">
        <v>31</v>
      </c>
      <c r="H27" s="23">
        <v>25.742574257425744</v>
      </c>
      <c r="I27" s="23">
        <v>19.19191919191919</v>
      </c>
      <c r="J27" s="23">
        <v>15</v>
      </c>
      <c r="K27" s="23">
        <v>11</v>
      </c>
      <c r="L27" s="23">
        <v>9</v>
      </c>
      <c r="M27" s="23">
        <v>10</v>
      </c>
      <c r="N27" s="23">
        <v>9.9009900990099009</v>
      </c>
    </row>
    <row r="28" spans="1:14">
      <c r="A28" s="63" t="s">
        <v>954</v>
      </c>
      <c r="B28" s="23">
        <v>37</v>
      </c>
      <c r="C28" s="23">
        <v>42</v>
      </c>
      <c r="D28" s="23">
        <v>36.633663366336634</v>
      </c>
      <c r="E28" s="23">
        <v>32</v>
      </c>
      <c r="F28" s="23">
        <v>34.653465346534652</v>
      </c>
      <c r="G28" s="23">
        <v>38</v>
      </c>
      <c r="H28" s="23">
        <v>41.584158415841586</v>
      </c>
      <c r="I28" s="23">
        <v>52.525252525252533</v>
      </c>
      <c r="J28" s="23">
        <v>37</v>
      </c>
      <c r="K28" s="23">
        <v>25</v>
      </c>
      <c r="L28" s="23">
        <v>40</v>
      </c>
      <c r="M28" s="23">
        <v>28.999999999999996</v>
      </c>
      <c r="N28" s="23">
        <v>32.673267326732677</v>
      </c>
    </row>
    <row r="29" spans="1:14">
      <c r="A29" s="63" t="s">
        <v>955</v>
      </c>
      <c r="B29" s="23">
        <v>12</v>
      </c>
      <c r="C29" s="23">
        <v>11</v>
      </c>
      <c r="D29" s="23">
        <v>19.801980198019802</v>
      </c>
      <c r="E29" s="23">
        <v>25</v>
      </c>
      <c r="F29" s="23">
        <v>24.752475247524753</v>
      </c>
      <c r="G29" s="23">
        <v>24</v>
      </c>
      <c r="H29" s="23">
        <v>29.702970297029701</v>
      </c>
      <c r="I29" s="23">
        <v>28.28282828282828</v>
      </c>
      <c r="J29" s="23">
        <v>46</v>
      </c>
      <c r="K29" s="23">
        <v>64</v>
      </c>
      <c r="L29" s="23">
        <v>50</v>
      </c>
      <c r="M29" s="23">
        <v>61</v>
      </c>
      <c r="N29" s="23">
        <v>57.42574257425742</v>
      </c>
    </row>
    <row r="30" spans="1:14">
      <c r="B30" s="23"/>
      <c r="C30" s="23"/>
      <c r="D30" s="23"/>
      <c r="E30" s="23"/>
      <c r="F30" s="23"/>
      <c r="G30" s="23"/>
      <c r="H30" s="23"/>
      <c r="I30" s="23"/>
      <c r="J30" s="23"/>
      <c r="K30" s="23"/>
      <c r="L30" s="23"/>
      <c r="M30" s="23"/>
      <c r="N30" s="23"/>
    </row>
    <row r="31" spans="1:14">
      <c r="B31" s="23"/>
      <c r="C31" s="23"/>
      <c r="D31" s="23"/>
      <c r="E31" s="23"/>
      <c r="F31" s="23"/>
      <c r="G31" s="23"/>
      <c r="H31" s="23"/>
      <c r="I31" s="23"/>
      <c r="J31" s="23"/>
      <c r="K31" s="23"/>
      <c r="L31" s="23"/>
      <c r="M31" s="23"/>
      <c r="N31" s="23"/>
    </row>
  </sheetData>
  <mergeCells count="1">
    <mergeCell ref="B2:K4"/>
  </mergeCells>
  <hyperlinks>
    <hyperlink ref="A1" location="Forside!A1" display="Tilbage" xr:uid="{3B3D5904-AFE3-43BE-AE57-D3DD99BCCDC9}"/>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F417-F886-4B8B-AB1D-F3F2A828480E}">
  <sheetPr codeName="Ark71">
    <tabColor theme="4"/>
  </sheetPr>
  <dimension ref="A1:L30"/>
  <sheetViews>
    <sheetView showGridLines="0" zoomScale="80" zoomScaleNormal="80" workbookViewId="0"/>
  </sheetViews>
  <sheetFormatPr defaultRowHeight="14.25"/>
  <cols>
    <col min="1" max="12" width="8.75" customWidth="1"/>
  </cols>
  <sheetData>
    <row r="1" spans="1:11" ht="17.25">
      <c r="A1" s="74" t="s">
        <v>84</v>
      </c>
    </row>
    <row r="2" spans="1:11" s="34" customFormat="1">
      <c r="B2" s="103" t="s">
        <v>1166</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21" spans="1:12">
      <c r="B21" t="s">
        <v>1167</v>
      </c>
    </row>
    <row r="22" spans="1:12">
      <c r="B22" t="s">
        <v>1103</v>
      </c>
    </row>
    <row r="23" spans="1:12" s="39" customFormat="1"/>
    <row r="24" spans="1:12" s="39" customFormat="1"/>
    <row r="25" spans="1:12">
      <c r="B25" t="s">
        <v>732</v>
      </c>
      <c r="C25" t="s">
        <v>733</v>
      </c>
      <c r="D25" t="s">
        <v>734</v>
      </c>
      <c r="E25" t="s">
        <v>735</v>
      </c>
      <c r="F25" t="s">
        <v>737</v>
      </c>
      <c r="G25" t="s">
        <v>738</v>
      </c>
      <c r="H25" t="s">
        <v>739</v>
      </c>
    </row>
    <row r="26" spans="1:12">
      <c r="A26" t="s">
        <v>747</v>
      </c>
      <c r="B26">
        <v>70.315600000000003</v>
      </c>
      <c r="C26">
        <v>76.2744</v>
      </c>
      <c r="D26">
        <v>63.581699999999998</v>
      </c>
      <c r="E26">
        <v>74.928700000000006</v>
      </c>
      <c r="F26">
        <v>74.360799999999998</v>
      </c>
      <c r="G26">
        <v>63.504800000000003</v>
      </c>
      <c r="H26">
        <v>67.886700000000005</v>
      </c>
      <c r="I26">
        <v>67.886700000000005</v>
      </c>
      <c r="K26" s="32">
        <v>0.6</v>
      </c>
      <c r="L26" s="32">
        <v>1.4</v>
      </c>
    </row>
    <row r="27" spans="1:12">
      <c r="A27" t="s">
        <v>748</v>
      </c>
      <c r="B27">
        <v>81.795400000000001</v>
      </c>
      <c r="C27">
        <v>87.957300000000004</v>
      </c>
      <c r="D27">
        <v>84.260099999999994</v>
      </c>
      <c r="E27">
        <v>81.860200000000006</v>
      </c>
      <c r="F27">
        <v>79.411699999999996</v>
      </c>
      <c r="G27">
        <v>75.915499999999994</v>
      </c>
      <c r="H27">
        <v>77.577200000000005</v>
      </c>
      <c r="I27">
        <v>77.577200000000005</v>
      </c>
      <c r="K27" s="32">
        <v>1.6</v>
      </c>
      <c r="L27" s="32">
        <v>2.4</v>
      </c>
    </row>
    <row r="29" spans="1:12">
      <c r="C29" s="80" t="s">
        <v>740</v>
      </c>
    </row>
    <row r="30" spans="1:12">
      <c r="C30" s="80" t="s">
        <v>740</v>
      </c>
    </row>
  </sheetData>
  <mergeCells count="1">
    <mergeCell ref="B2:K4"/>
  </mergeCells>
  <hyperlinks>
    <hyperlink ref="A1" location="Forside!A1" display="Tilbage" xr:uid="{19D563BF-CAF0-4D45-95B6-9E9276D7D1DE}"/>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32F7-88AB-49E3-82D9-9031A6B5AD39}">
  <sheetPr codeName="Ark72">
    <tabColor theme="4"/>
  </sheetPr>
  <dimension ref="A1:L36"/>
  <sheetViews>
    <sheetView showGridLines="0" zoomScale="80" zoomScaleNormal="80" workbookViewId="0"/>
  </sheetViews>
  <sheetFormatPr defaultRowHeight="14.25"/>
  <cols>
    <col min="1" max="17" width="8.75" customWidth="1"/>
  </cols>
  <sheetData>
    <row r="1" spans="1:11" ht="17.25">
      <c r="A1" s="74" t="s">
        <v>84</v>
      </c>
    </row>
    <row r="2" spans="1:11" s="34" customFormat="1">
      <c r="B2" s="103" t="s">
        <v>1168</v>
      </c>
      <c r="C2" s="103"/>
      <c r="D2" s="103"/>
      <c r="E2" s="103"/>
      <c r="F2" s="103"/>
      <c r="G2" s="103"/>
      <c r="H2" s="103"/>
      <c r="I2" s="103"/>
      <c r="J2" s="103"/>
      <c r="K2" s="103"/>
    </row>
    <row r="3" spans="1:11" s="34" customFormat="1">
      <c r="B3" s="103"/>
      <c r="C3" s="103"/>
      <c r="D3" s="103"/>
      <c r="E3" s="103"/>
      <c r="F3" s="103"/>
      <c r="G3" s="103"/>
      <c r="H3" s="103"/>
      <c r="I3" s="103"/>
      <c r="J3" s="103"/>
      <c r="K3" s="103"/>
    </row>
    <row r="4" spans="1:11" s="34" customFormat="1">
      <c r="B4" s="103"/>
      <c r="C4" s="103"/>
      <c r="D4" s="103"/>
      <c r="E4" s="103"/>
      <c r="F4" s="103"/>
      <c r="G4" s="103"/>
      <c r="H4" s="103"/>
      <c r="I4" s="103"/>
      <c r="J4" s="103"/>
      <c r="K4" s="103"/>
    </row>
    <row r="21" spans="1:12">
      <c r="B21" t="s">
        <v>1169</v>
      </c>
    </row>
    <row r="22" spans="1:12" s="32" customFormat="1">
      <c r="B22" t="s">
        <v>1103</v>
      </c>
    </row>
    <row r="23" spans="1:12" s="39" customFormat="1"/>
    <row r="24" spans="1:12" s="39" customFormat="1"/>
    <row r="25" spans="1:12" s="32" customFormat="1">
      <c r="B25" s="32" t="s">
        <v>732</v>
      </c>
      <c r="C25" s="32" t="s">
        <v>733</v>
      </c>
      <c r="D25" s="32" t="s">
        <v>734</v>
      </c>
      <c r="E25" s="32" t="s">
        <v>735</v>
      </c>
      <c r="F25" s="32" t="s">
        <v>737</v>
      </c>
      <c r="G25" s="32" t="s">
        <v>738</v>
      </c>
      <c r="H25" s="32" t="s">
        <v>739</v>
      </c>
      <c r="J25"/>
    </row>
    <row r="26" spans="1:12">
      <c r="A26" t="s">
        <v>749</v>
      </c>
      <c r="B26">
        <v>44.739400000000003</v>
      </c>
      <c r="C26">
        <v>46.628799999999998</v>
      </c>
      <c r="D26">
        <v>52.590600000000002</v>
      </c>
      <c r="E26">
        <v>50.966299999999997</v>
      </c>
      <c r="F26">
        <v>42.393300000000004</v>
      </c>
      <c r="G26">
        <v>50.214399999999998</v>
      </c>
      <c r="H26">
        <v>51.548200000000001</v>
      </c>
      <c r="I26" s="32">
        <v>51.548200000000001</v>
      </c>
      <c r="K26" s="32">
        <v>0.6</v>
      </c>
      <c r="L26" s="32">
        <v>1.4</v>
      </c>
    </row>
    <row r="27" spans="1:12">
      <c r="A27" t="s">
        <v>750</v>
      </c>
      <c r="B27">
        <v>40.6599</v>
      </c>
      <c r="C27">
        <v>42.862699999999997</v>
      </c>
      <c r="D27">
        <v>44.359499999999997</v>
      </c>
      <c r="E27">
        <v>45.131100000000004</v>
      </c>
      <c r="F27">
        <v>38.212000000000003</v>
      </c>
      <c r="G27">
        <v>39.173900000000003</v>
      </c>
      <c r="H27">
        <v>47.697099999999999</v>
      </c>
      <c r="I27" s="32">
        <v>47.697099999999999</v>
      </c>
      <c r="K27" s="32">
        <v>1.6</v>
      </c>
      <c r="L27" s="32">
        <v>2.4</v>
      </c>
    </row>
    <row r="28" spans="1:12">
      <c r="A28" t="s">
        <v>751</v>
      </c>
      <c r="B28">
        <v>59.025300000000001</v>
      </c>
      <c r="C28">
        <v>57.867699999999999</v>
      </c>
      <c r="D28">
        <v>60.7089</v>
      </c>
      <c r="E28">
        <v>61.260300000000001</v>
      </c>
      <c r="F28">
        <v>56.278300000000002</v>
      </c>
      <c r="G28">
        <v>57.454500000000003</v>
      </c>
      <c r="H28">
        <v>64.318899999999999</v>
      </c>
      <c r="I28" s="32">
        <v>64.318899999999999</v>
      </c>
      <c r="K28" s="32">
        <v>2.6</v>
      </c>
      <c r="L28" s="32">
        <v>3.4</v>
      </c>
    </row>
    <row r="29" spans="1:12">
      <c r="A29" t="s">
        <v>752</v>
      </c>
      <c r="B29">
        <v>65.696799999999996</v>
      </c>
      <c r="C29">
        <v>62.261899999999997</v>
      </c>
      <c r="D29">
        <v>74.431399999999996</v>
      </c>
      <c r="E29">
        <v>78.785700000000006</v>
      </c>
      <c r="F29">
        <v>67.641999999999996</v>
      </c>
      <c r="G29">
        <v>62.527700000000003</v>
      </c>
      <c r="H29">
        <v>71.984899999999996</v>
      </c>
      <c r="I29" s="32">
        <v>71.984899999999996</v>
      </c>
      <c r="K29" s="32">
        <v>3.6</v>
      </c>
      <c r="L29" s="32">
        <v>4.4000000000000004</v>
      </c>
    </row>
    <row r="30" spans="1:12">
      <c r="A30" t="s">
        <v>753</v>
      </c>
      <c r="B30">
        <v>51.253900000000002</v>
      </c>
      <c r="C30">
        <v>55.023600000000002</v>
      </c>
      <c r="D30">
        <v>51.276400000000002</v>
      </c>
      <c r="E30">
        <v>56.255499999999998</v>
      </c>
      <c r="F30">
        <v>55.797199999999997</v>
      </c>
      <c r="G30">
        <v>52.341200000000001</v>
      </c>
      <c r="H30">
        <v>60.204599999999999</v>
      </c>
      <c r="I30" s="32">
        <v>60.204599999999999</v>
      </c>
      <c r="K30" s="32">
        <v>4.5999999999999996</v>
      </c>
      <c r="L30" s="32">
        <v>5.4</v>
      </c>
    </row>
    <row r="32" spans="1:12">
      <c r="C32" s="80"/>
      <c r="D32" s="80"/>
      <c r="E32" s="80"/>
      <c r="F32" s="80"/>
      <c r="G32" s="80"/>
    </row>
    <row r="33" spans="3:7">
      <c r="C33" s="80"/>
      <c r="D33" s="80"/>
      <c r="E33" s="80"/>
      <c r="F33" s="80"/>
      <c r="G33" s="80" t="s">
        <v>740</v>
      </c>
    </row>
    <row r="34" spans="3:7">
      <c r="C34" s="80"/>
      <c r="D34" s="80"/>
      <c r="E34" s="80"/>
      <c r="F34" s="80"/>
      <c r="G34" s="80" t="s">
        <v>740</v>
      </c>
    </row>
    <row r="35" spans="3:7">
      <c r="C35" s="80" t="s">
        <v>740</v>
      </c>
      <c r="D35" s="80"/>
      <c r="E35" s="80"/>
      <c r="F35" s="80"/>
      <c r="G35" s="80" t="s">
        <v>740</v>
      </c>
    </row>
    <row r="36" spans="3:7">
      <c r="C36" s="80"/>
      <c r="D36" s="80"/>
      <c r="E36" s="80"/>
      <c r="F36" s="80"/>
      <c r="G36" s="80" t="s">
        <v>740</v>
      </c>
    </row>
  </sheetData>
  <mergeCells count="1">
    <mergeCell ref="B2:K4"/>
  </mergeCells>
  <hyperlinks>
    <hyperlink ref="A1" location="Forside!A1" display="Tilbage" xr:uid="{CB6FF272-1441-4F34-9A5B-CDF11673C602}"/>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95</vt:i4>
      </vt:variant>
    </vt:vector>
  </HeadingPairs>
  <TitlesOfParts>
    <vt:vector size="95" baseType="lpstr">
      <vt:lpstr>Forside</vt:lpstr>
      <vt:lpstr>1 - Udv. ældre aldersgrupper</vt:lpstr>
      <vt:lpstr>2 - Demografisk udv.</vt:lpstr>
      <vt:lpstr>3.a - Andel 80+, 2023</vt:lpstr>
      <vt:lpstr>3.b - Andel 80+, 2050</vt:lpstr>
      <vt:lpstr>4 - Sund.udg. pr. borger</vt:lpstr>
      <vt:lpstr>5 - Sund.udg., alderstrin</vt:lpstr>
      <vt:lpstr>6 - Fremskrivning sundhedsudg.</vt:lpstr>
      <vt:lpstr>7 - Kroniske sygdomme</vt:lpstr>
      <vt:lpstr>8.a - Middellevetid</vt:lpstr>
      <vt:lpstr>8.b - Norden, kræftoverlevelse</vt:lpstr>
      <vt:lpstr>9.a - Psyk. lidelse, andel</vt:lpstr>
      <vt:lpstr>9.b - Psyk. lidelse, alder</vt:lpstr>
      <vt:lpstr>10 - Psyk. lidelse, antal</vt:lpstr>
      <vt:lpstr>11.a - Sund.udg. BVT</vt:lpstr>
      <vt:lpstr>11.b - Sund.udg., andel off.</vt:lpstr>
      <vt:lpstr>12 - OECD, sund.udg. andel BNP</vt:lpstr>
      <vt:lpstr>13 - Andel beskæft. i sundhed</vt:lpstr>
      <vt:lpstr>14 - EU, andel beskæft. sund.</vt:lpstr>
      <vt:lpstr>15 - Kontakt til sektor, befolk</vt:lpstr>
      <vt:lpstr>16 - Kontakt til sektor, indeks</vt:lpstr>
      <vt:lpstr>17 - Sund.udg. aktører, indeks</vt:lpstr>
      <vt:lpstr>18 - Beskæft. i sundhed, antal</vt:lpstr>
      <vt:lpstr>19 - Personalegrupper</vt:lpstr>
      <vt:lpstr>20 - Ændring i arbejdsstyrken</vt:lpstr>
      <vt:lpstr>21 - Prim. beskæft. i sundhed</vt:lpstr>
      <vt:lpstr>22 - Personale pr. borger</vt:lpstr>
      <vt:lpstr>23 - EU, Læger-sygeplejersker</vt:lpstr>
      <vt:lpstr>24 - Udd.niveau</vt:lpstr>
      <vt:lpstr>25 - Udenl. sund.personale</vt:lpstr>
      <vt:lpstr>26 - Ansøgninger udenfor EU</vt:lpstr>
      <vt:lpstr>27 - Prod. udvikling sygehus</vt:lpstr>
      <vt:lpstr>28 - Kontakter pr. medarbejder</vt:lpstr>
      <vt:lpstr>29 - Aktivitet og personale</vt:lpstr>
      <vt:lpstr>30.a - Udredningsret</vt:lpstr>
      <vt:lpstr>30.b - Ventetid somatikken</vt:lpstr>
      <vt:lpstr>31 - Rekruttering, tidsudv.</vt:lpstr>
      <vt:lpstr>32 - Rekruttering, faggrupper</vt:lpstr>
      <vt:lpstr>33 - Rekruttering, landsdele</vt:lpstr>
      <vt:lpstr>34 - Erhversdygtig ift. pension</vt:lpstr>
      <vt:lpstr>35 - Mekanisk fremskrivning</vt:lpstr>
      <vt:lpstr>36 - Fremskrivning, læger</vt:lpstr>
      <vt:lpstr>37 - Beskæft. 20 år efter udd.</vt:lpstr>
      <vt:lpstr>38 - Sygepl., ændring i besk.</vt:lpstr>
      <vt:lpstr>39 - Sygepl. til øvrig sund.</vt:lpstr>
      <vt:lpstr>40 - Sygepl. afgang, afd.</vt:lpstr>
      <vt:lpstr>41 - Besk. efter alder</vt:lpstr>
      <vt:lpstr>42 - Deltid, faggrupper</vt:lpstr>
      <vt:lpstr>43 - Vagtarbejde</vt:lpstr>
      <vt:lpstr>44 - Sygefravær</vt:lpstr>
      <vt:lpstr>45 - Motivation</vt:lpstr>
      <vt:lpstr>46 - Inflydelse på arbejdet</vt:lpstr>
      <vt:lpstr>47 - Udviklingsmuligheder</vt:lpstr>
      <vt:lpstr>48 - Arbejdstempo</vt:lpstr>
      <vt:lpstr>49 - Udd., tilgang</vt:lpstr>
      <vt:lpstr>50.a-i - Udd., optag, tilg. ans</vt:lpstr>
      <vt:lpstr>51.a - Frafald prof.bac.</vt:lpstr>
      <vt:lpstr>51.b - Frafald SOSU-udd.</vt:lpstr>
      <vt:lpstr>52.a - Nyudd. sygepl.</vt:lpstr>
      <vt:lpstr>52.b - Nyudd. SOSU</vt:lpstr>
      <vt:lpstr>Tabel A.1 - Pers.grupper</vt:lpstr>
      <vt:lpstr>Tabel A.2 - Psykisk arb.miljø</vt:lpstr>
      <vt:lpstr>Tabel A.3 - Psykisk arb.miljø</vt:lpstr>
      <vt:lpstr>A.1.a - Kom.udg., fordeling</vt:lpstr>
      <vt:lpstr>A.1.b - Kom. udg., udv.</vt:lpstr>
      <vt:lpstr>A.2 - Modtagere kom. indsatser</vt:lpstr>
      <vt:lpstr>A.3 - OECD, læger udd. i udl.</vt:lpstr>
      <vt:lpstr>A.4 - OECD, sygepl. udd. udl.</vt:lpstr>
      <vt:lpstr>A.5.a - Statsborgerskab, SOSU</vt:lpstr>
      <vt:lpstr>A.5.b - Statsborgerskab, prof.b</vt:lpstr>
      <vt:lpstr>A.6 - Besk. udenl. læger+sygepl</vt:lpstr>
      <vt:lpstr>A.7 - AP, konsultationer</vt:lpstr>
      <vt:lpstr>A.8 - Digital kontakt</vt:lpstr>
      <vt:lpstr>A.9 - Kom. brug af skærmbesøg</vt:lpstr>
      <vt:lpstr>A.10.a - Sundhedsapps</vt:lpstr>
      <vt:lpstr>A.10.b - Søgning helbredsinfo</vt:lpstr>
      <vt:lpstr>A.11 - Holdning teknologi</vt:lpstr>
      <vt:lpstr>A.12 - Holdning sundhedsdata</vt:lpstr>
      <vt:lpstr>A.13.a - Besk. sygepl.</vt:lpstr>
      <vt:lpstr>A.13.b - Besk. jordemødre</vt:lpstr>
      <vt:lpstr>A.13.c - Besk. SOSU-assistent</vt:lpstr>
      <vt:lpstr>A.13.d -Besk. SOSU-hjælper</vt:lpstr>
      <vt:lpstr>A.13.e - Besk. bioanalytiker</vt:lpstr>
      <vt:lpstr>A.13.f - Besk. læger</vt:lpstr>
      <vt:lpstr>A.14 - EU, besk. 55-64 årige</vt:lpstr>
      <vt:lpstr>A.15 - Vagter, fordeling</vt:lpstr>
      <vt:lpstr>A.16 - Vagter, andel</vt:lpstr>
      <vt:lpstr>A.17.a - Udbrændt</vt:lpstr>
      <vt:lpstr>A.17.b - Psykisk nedslidt</vt:lpstr>
      <vt:lpstr>A.17.c - Stresset</vt:lpstr>
      <vt:lpstr>A.17.d - Arbejde hurtigt</vt:lpstr>
      <vt:lpstr>A.17.e - Arbejdstempo+kvalitet</vt:lpstr>
      <vt:lpstr>A.17.f - Arbejdsopgaver</vt:lpstr>
      <vt:lpstr>A.18 - Relation til kollegaer</vt:lpstr>
      <vt:lpstr>A.19 - Ledelseskvalitet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Høgh Hansen</dc:creator>
  <cp:lastModifiedBy>Annemette Rasmussen</cp:lastModifiedBy>
  <dcterms:created xsi:type="dcterms:W3CDTF">2023-06-23T11:19:59Z</dcterms:created>
  <dcterms:modified xsi:type="dcterms:W3CDTF">2023-09-08T11:52:34Z</dcterms:modified>
</cp:coreProperties>
</file>